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audia\Documents\2022\Transparencia Proactiva 2022\"/>
    </mc:Choice>
  </mc:AlternateContent>
  <bookViews>
    <workbookView xWindow="0" yWindow="0" windowWidth="19200" windowHeight="10890" tabRatio="672" firstSheet="33" activeTab="37"/>
  </bookViews>
  <sheets>
    <sheet name="Enero 2019" sheetId="77" r:id="rId1"/>
    <sheet name="Febrero 2019" sheetId="78" r:id="rId2"/>
    <sheet name="Marzo 2019" sheetId="79" r:id="rId3"/>
    <sheet name="Abril 2019 " sheetId="80" r:id="rId4"/>
    <sheet name="Mayo 2019" sheetId="81" r:id="rId5"/>
    <sheet name="Junio 2019" sheetId="82" r:id="rId6"/>
    <sheet name="Julio 2019 " sheetId="83" r:id="rId7"/>
    <sheet name="Agosto 2019" sheetId="84" r:id="rId8"/>
    <sheet name="Septiembre 2019" sheetId="85" r:id="rId9"/>
    <sheet name="Octubre 2019" sheetId="86" r:id="rId10"/>
    <sheet name="Noviembre 2019" sheetId="87" r:id="rId11"/>
    <sheet name="Diciembre 2019" sheetId="88" r:id="rId12"/>
    <sheet name="Enero 2020" sheetId="89" r:id="rId13"/>
    <sheet name="Febrero 2020 " sheetId="90" r:id="rId14"/>
    <sheet name="Marzo 2020  " sheetId="91" r:id="rId15"/>
    <sheet name="Abril 2020" sheetId="92" r:id="rId16"/>
    <sheet name="Mayo 2020" sheetId="93" r:id="rId17"/>
    <sheet name="Junio 2020" sheetId="94" r:id="rId18"/>
    <sheet name="Julio 2020" sheetId="95" r:id="rId19"/>
    <sheet name="Agosto 2020" sheetId="96" r:id="rId20"/>
    <sheet name="Septiembre 2020" sheetId="97" r:id="rId21"/>
    <sheet name="Octubre 2020" sheetId="99" r:id="rId22"/>
    <sheet name="Noviembre 2020" sheetId="100" r:id="rId23"/>
    <sheet name="Diciembre 2020" sheetId="101" r:id="rId24"/>
    <sheet name="Enero 2021" sheetId="102" r:id="rId25"/>
    <sheet name="Febrero 2021" sheetId="103" r:id="rId26"/>
    <sheet name="Marzo 2021" sheetId="104" r:id="rId27"/>
    <sheet name="Abril 2021" sheetId="105" r:id="rId28"/>
    <sheet name="Mayo 2021" sheetId="106" r:id="rId29"/>
    <sheet name="Junio 2021" sheetId="107" r:id="rId30"/>
    <sheet name="Julio 2021" sheetId="108" r:id="rId31"/>
    <sheet name="Agosto 2021" sheetId="109" r:id="rId32"/>
    <sheet name="Septiembre 2021" sheetId="110" r:id="rId33"/>
    <sheet name="Octubre 2021" sheetId="111" r:id="rId34"/>
    <sheet name="Noviembre 2021" sheetId="112" r:id="rId35"/>
    <sheet name="Diciembre 2021" sheetId="113" r:id="rId36"/>
    <sheet name="Enero 2022" sheetId="114" r:id="rId37"/>
    <sheet name="Febrero 2022" sheetId="115" r:id="rId38"/>
    <sheet name="Marzo 2022" sheetId="116" r:id="rId39"/>
  </sheets>
  <calcPr calcId="162913"/>
</workbook>
</file>

<file path=xl/calcChain.xml><?xml version="1.0" encoding="utf-8"?>
<calcChain xmlns="http://schemas.openxmlformats.org/spreadsheetml/2006/main">
  <c r="I15" i="116" l="1"/>
  <c r="I15" i="115"/>
  <c r="I16" i="114"/>
  <c r="I15" i="113"/>
  <c r="I15" i="112"/>
  <c r="I15" i="111"/>
  <c r="I15" i="110"/>
  <c r="I15" i="109"/>
  <c r="I15" i="108"/>
  <c r="I15" i="107"/>
  <c r="I15" i="106"/>
  <c r="I15" i="105"/>
  <c r="I15" i="104"/>
  <c r="I15" i="103"/>
  <c r="I15" i="102"/>
  <c r="I15" i="101"/>
  <c r="I15" i="100"/>
  <c r="I15" i="99"/>
  <c r="I15" i="97"/>
  <c r="I15" i="96"/>
  <c r="I15" i="95"/>
  <c r="I15" i="94"/>
  <c r="I15" i="93"/>
  <c r="I15" i="92"/>
  <c r="I15" i="91" l="1"/>
  <c r="I15" i="90"/>
  <c r="I15" i="89" l="1"/>
  <c r="I21" i="88" l="1"/>
  <c r="I15" i="87" l="1"/>
  <c r="I19" i="86"/>
  <c r="I20" i="85" l="1"/>
  <c r="I19" i="84" l="1"/>
  <c r="I16" i="83" l="1"/>
  <c r="I17" i="82" l="1"/>
  <c r="I19" i="81"/>
  <c r="I21" i="80"/>
  <c r="I17" i="79" l="1"/>
  <c r="I18" i="78"/>
  <c r="I17" i="77"/>
</calcChain>
</file>

<file path=xl/sharedStrings.xml><?xml version="1.0" encoding="utf-8"?>
<sst xmlns="http://schemas.openxmlformats.org/spreadsheetml/2006/main" count="660" uniqueCount="87">
  <si>
    <t>CARGO</t>
  </si>
  <si>
    <t>FECHA DE INICIO</t>
  </si>
  <si>
    <t>FECHA DE TERMINO</t>
  </si>
  <si>
    <t xml:space="preserve">GRUPO JERARQUICO </t>
  </si>
  <si>
    <t>SERVIDOR PUBLICO
COMISIONADO</t>
  </si>
  <si>
    <t>GASTO POR CONCEPTO DE VIÁTICOS 
M.N.</t>
  </si>
  <si>
    <t>LUGAR</t>
  </si>
  <si>
    <t>MOTIVO DE LA COMISIÓN</t>
  </si>
  <si>
    <t>VIÁTICOS DE LAS COMISIONES EN EL DESEMPEÑO DE FUNCIONES DE LOS SERVIDORES PÚBLICOS DE MANDOS MEDIOS Y SUPERIOR</t>
  </si>
  <si>
    <t>Director General</t>
  </si>
  <si>
    <t>KA1</t>
  </si>
  <si>
    <t>CDMX</t>
  </si>
  <si>
    <t>M.A.Carlos Francisco Rangel Trujillo</t>
  </si>
  <si>
    <t>Organo Interno de Control</t>
  </si>
  <si>
    <t>MA2</t>
  </si>
  <si>
    <t>Lic. Silvia Elizabeth Mendoza Camarena</t>
  </si>
  <si>
    <t>Director Administrativo</t>
  </si>
  <si>
    <t>MA1</t>
  </si>
  <si>
    <t>Jefa del Departamento de Contabilidad y Finanzas</t>
  </si>
  <si>
    <t>OB3</t>
  </si>
  <si>
    <t>Ciudad de México</t>
  </si>
  <si>
    <t>Dr. Gonzalo Páez Padilla</t>
  </si>
  <si>
    <t>Asistir a reuniones en CONACYT</t>
  </si>
  <si>
    <t>Guadalajara, Jal.</t>
  </si>
  <si>
    <t>Asistir a consejo consultivo CONACYT</t>
  </si>
  <si>
    <t>Atender cita con la Dra. Ma. Alicia Peredo Merlo, encargada del despacho de la dirección regional Occidente del CONACYT</t>
  </si>
  <si>
    <t>Dr. Rafael Espinosa Luna</t>
  </si>
  <si>
    <t>Asistir a reunion en CIO Aguascalientes</t>
  </si>
  <si>
    <t>Aguascalientes, Ags.</t>
  </si>
  <si>
    <t>Reunion plenaria en la SFP</t>
  </si>
  <si>
    <t>Guadajalara, Jal.</t>
  </si>
  <si>
    <t>Asistir a CONACYT región Occidente para revisión del proyecto CITTAA</t>
  </si>
  <si>
    <t>Formalización del Acta de inicio del a uditoria por parte de la ASF al CIO</t>
  </si>
  <si>
    <t>Reunion en la ASF  para formalizar trabajos de la auditoria ejercicio 2018</t>
  </si>
  <si>
    <t>Asistir a reunion en CONACYT región Occidente</t>
  </si>
  <si>
    <t>Asistir a reunion en el IDSCEA</t>
  </si>
  <si>
    <t>Reunión en el comisariato del sector educación y cultura</t>
  </si>
  <si>
    <t>Entrega de carpetas en SFP, SHCP y CONACYT con la información de la próxima reunion del órgano de gobierno.</t>
  </si>
  <si>
    <t>Reunion de trabajo en la SFP</t>
  </si>
  <si>
    <t>Reunion de Órgano de Gobierno</t>
  </si>
  <si>
    <t>Reunion en la Auditoría Superior de la Federación</t>
  </si>
  <si>
    <t>Asistir a 1a. Sesión de Órgano de Gobierno</t>
  </si>
  <si>
    <t>LII sesión ordinaria del CUPIA/ANUIES</t>
  </si>
  <si>
    <t>Manzanillo, Col.</t>
  </si>
  <si>
    <t>Atender asuntos de prestaciones del CIO en CONACYT</t>
  </si>
  <si>
    <t>Asistir a reunion de FORDECYT en INECOL</t>
  </si>
  <si>
    <t>Xalapa, Ver.</t>
  </si>
  <si>
    <t>Asistir a reunión de cuerpo directivo en CIO Unidad Aguascalientes</t>
  </si>
  <si>
    <t xml:space="preserve">Asistir a reunion en CONACYT, </t>
  </si>
  <si>
    <t>Asistir a reunion anual de Consejo Directivo PICYT en CIDESI</t>
  </si>
  <si>
    <t>Qureretaro, Qro.</t>
  </si>
  <si>
    <t>Asistir a reunion en CONACYT, pres. PRONACES y ciencia de frontera</t>
  </si>
  <si>
    <t>Asistir a reunión anual del Consejo Directivo PICYT en CIDESI</t>
  </si>
  <si>
    <t>Querétaro, Qro.</t>
  </si>
  <si>
    <t xml:space="preserve">Participación en la mesa 2 en palacio legislativo de San Lázaro </t>
  </si>
  <si>
    <t>Asistir a informe del Rector de la Universidad de Guanajuato</t>
  </si>
  <si>
    <t>Guanajuato, Gto.</t>
  </si>
  <si>
    <t>Asistir a inauguración de Diplomado en museo Descubre, Aguascalientes</t>
  </si>
  <si>
    <t>Lic. Anya Lizzette Bermúdez Torres</t>
  </si>
  <si>
    <t>Firma de Acta III  Sesión COCODI 2019</t>
  </si>
  <si>
    <t>C.P. Maria Angelica Baeza Rocha</t>
  </si>
  <si>
    <t>Acta de Cierre de Auditoría Superior de la Federación</t>
  </si>
  <si>
    <t>Seguimiento a Auditoría</t>
  </si>
  <si>
    <t>Asistir a presentación del Consorcio de Inteligencia Artificial</t>
  </si>
  <si>
    <t>Asistir a 3 diferentes enventos en el CIO Unidad Aguascalientes</t>
  </si>
  <si>
    <t>Asiste a Evaluación de la Secretaría de la Función Pública</t>
  </si>
  <si>
    <t>Asiste a firma de convenio entre el CONACYT y la AMC</t>
  </si>
  <si>
    <t>Asiste a la segunda reunion de Organo de Gobierno 2019</t>
  </si>
  <si>
    <t>Asiste a reunion de FOMIX CITTAA en el IDSCEA</t>
  </si>
  <si>
    <t>Acudir a instalaciones en CONACYT, así como a foro por la paz organizado por ANUIES</t>
  </si>
  <si>
    <t>Encuentro nacional de Órganos Internos de Control</t>
  </si>
  <si>
    <t>Asistir a reuniones con comitiva CONACIT y SICES en parque Tecnopolo, CIMAT, CIATEC y UG</t>
  </si>
  <si>
    <t>Guanajauato, Gto.</t>
  </si>
  <si>
    <t>Oaxtepec, Morelos</t>
  </si>
  <si>
    <t>Asistir a reunion en CONACYT</t>
  </si>
  <si>
    <t>Asistir a curso de proteccion de datos y reuniones varias en CONACYT</t>
  </si>
  <si>
    <t>Asistir a comida de CIO unidad Aguascalientes</t>
  </si>
  <si>
    <t>Aguascalientes</t>
  </si>
  <si>
    <t>Firma de Acta COCODI en reunion SFP</t>
  </si>
  <si>
    <t>SIN INFORMACION QUE REPORTAR EN ESTE PERIODO</t>
  </si>
  <si>
    <t>ASISTIR AL CITTAA A REUNION CON EL SECRETARIO DE FOMENTO ECONOMICO</t>
  </si>
  <si>
    <t>AGUASCALIENTES, AGS</t>
  </si>
  <si>
    <t>ASISTIR A REUNION EN LA JUNTA DE CONCILIACION Y ARBITRAJE EN LA CDMX</t>
  </si>
  <si>
    <t>ATENDER VISITA DE AUTORIDADES DE CONACYT EN UNIDAD AGUASCALIENTES</t>
  </si>
  <si>
    <t>ASISTIR A REUNION EN JUNTA DE CONCILIACION Y ARBITRAJE EN CDMX</t>
  </si>
  <si>
    <t>ASISTIR A EVENTO DE ANIVERSARIO DEL INSTITUTO NACIONAL DE ASTRO FISICA, OPTICA Y ELECTRÓNICA (inaoe)</t>
  </si>
  <si>
    <t>Puebla, Pue.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</si>
</sst>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color theme="0"/>
      <name val="Arial Narrow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justify" vertical="center" wrapText="1"/>
    </xf>
    <xf numFmtId="164" fontId="5" fillId="0" borderId="2" xfId="1" applyNumberFormat="1" applyFont="1" applyFill="1" applyBorder="1" applyAlignment="1" applyProtection="1">
      <alignment horizontal="right" vertical="center" wrapText="1"/>
    </xf>
    <xf numFmtId="14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/>
    </xf>
    <xf numFmtId="44" fontId="5" fillId="0" borderId="2" xfId="3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4">
    <cellStyle name="Millares 2" xfId="2"/>
    <cellStyle name="Moneda 2" xf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/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topLeftCell="A13" zoomScaleNormal="100" workbookViewId="0">
      <selection activeCell="G12" sqref="B12:G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21</v>
      </c>
      <c r="C12" s="6" t="s">
        <v>9</v>
      </c>
      <c r="D12" s="9" t="s">
        <v>10</v>
      </c>
      <c r="E12" s="3" t="s">
        <v>24</v>
      </c>
      <c r="F12" s="5" t="s">
        <v>20</v>
      </c>
      <c r="G12" s="5">
        <v>43475</v>
      </c>
      <c r="H12" s="5">
        <v>43476</v>
      </c>
      <c r="I12" s="4">
        <v>2550</v>
      </c>
    </row>
    <row r="13" spans="2:9" ht="87.75" customHeight="1" x14ac:dyDescent="0.2">
      <c r="B13" s="6"/>
      <c r="C13" s="6"/>
      <c r="D13" s="6"/>
      <c r="E13" s="3"/>
      <c r="F13" s="5"/>
      <c r="G13" s="5"/>
      <c r="H13" s="5"/>
      <c r="I13" s="4"/>
    </row>
    <row r="14" spans="2:9" ht="87.75" customHeight="1" x14ac:dyDescent="0.2">
      <c r="B14" s="6"/>
      <c r="C14" s="6"/>
      <c r="D14" s="9"/>
      <c r="E14" s="3"/>
      <c r="F14" s="5"/>
      <c r="G14" s="5"/>
      <c r="H14" s="5"/>
      <c r="I14" s="4"/>
    </row>
    <row r="17" spans="9:9" x14ac:dyDescent="0.2">
      <c r="I17" s="7">
        <f>SUM(I12:I16)</f>
        <v>2550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topLeftCell="A15" zoomScaleNormal="100" workbookViewId="0">
      <selection activeCell="B16" sqref="B16:D16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4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58</v>
      </c>
      <c r="C12" s="6" t="s">
        <v>13</v>
      </c>
      <c r="D12" s="6" t="s">
        <v>14</v>
      </c>
      <c r="E12" s="3" t="s">
        <v>65</v>
      </c>
      <c r="F12" s="5" t="s">
        <v>11</v>
      </c>
      <c r="G12" s="5">
        <v>43734</v>
      </c>
      <c r="H12" s="5">
        <v>43735</v>
      </c>
      <c r="I12" s="4">
        <v>2162</v>
      </c>
    </row>
    <row r="13" spans="2:9" ht="87.75" customHeight="1" x14ac:dyDescent="0.2">
      <c r="B13" s="6" t="s">
        <v>26</v>
      </c>
      <c r="C13" s="6" t="s">
        <v>9</v>
      </c>
      <c r="D13" s="6" t="s">
        <v>10</v>
      </c>
      <c r="E13" s="3" t="s">
        <v>66</v>
      </c>
      <c r="F13" s="5" t="s">
        <v>11</v>
      </c>
      <c r="G13" s="5">
        <v>43747</v>
      </c>
      <c r="H13" s="5">
        <v>43747</v>
      </c>
      <c r="I13" s="4">
        <v>142</v>
      </c>
    </row>
    <row r="14" spans="2:9" ht="87.75" customHeight="1" x14ac:dyDescent="0.2">
      <c r="B14" s="6" t="s">
        <v>60</v>
      </c>
      <c r="C14" s="6" t="s">
        <v>18</v>
      </c>
      <c r="D14" s="6" t="s">
        <v>19</v>
      </c>
      <c r="E14" s="3" t="s">
        <v>67</v>
      </c>
      <c r="F14" s="5" t="s">
        <v>11</v>
      </c>
      <c r="G14" s="5">
        <v>43762</v>
      </c>
      <c r="H14" s="5">
        <v>43763</v>
      </c>
      <c r="I14" s="4">
        <v>280</v>
      </c>
    </row>
    <row r="15" spans="2:9" ht="87.75" customHeight="1" x14ac:dyDescent="0.2">
      <c r="B15" s="6" t="s">
        <v>26</v>
      </c>
      <c r="C15" s="6" t="s">
        <v>9</v>
      </c>
      <c r="D15" s="6" t="s">
        <v>10</v>
      </c>
      <c r="E15" s="3" t="s">
        <v>67</v>
      </c>
      <c r="F15" s="5" t="s">
        <v>11</v>
      </c>
      <c r="G15" s="5">
        <v>43758</v>
      </c>
      <c r="H15" s="5">
        <v>43767</v>
      </c>
      <c r="I15" s="4">
        <v>2252.5</v>
      </c>
    </row>
    <row r="16" spans="2:9" ht="87.75" customHeight="1" x14ac:dyDescent="0.2">
      <c r="B16" s="6" t="s">
        <v>58</v>
      </c>
      <c r="C16" s="6" t="s">
        <v>13</v>
      </c>
      <c r="D16" s="6" t="s">
        <v>14</v>
      </c>
      <c r="E16" s="3" t="s">
        <v>67</v>
      </c>
      <c r="F16" s="5" t="s">
        <v>11</v>
      </c>
      <c r="G16" s="5">
        <v>43762</v>
      </c>
      <c r="H16" s="5">
        <v>43763</v>
      </c>
      <c r="I16" s="4">
        <v>374.4</v>
      </c>
    </row>
    <row r="19" spans="9:9" x14ac:dyDescent="0.2">
      <c r="I19" s="7">
        <f>SUM(I12:I18)</f>
        <v>5210.8999999999996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C13" zoomScaleNormal="100" workbookViewId="0">
      <selection activeCell="E12" sqref="E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4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26</v>
      </c>
      <c r="C12" s="6" t="s">
        <v>9</v>
      </c>
      <c r="D12" s="6" t="s">
        <v>10</v>
      </c>
      <c r="E12" s="3" t="s">
        <v>68</v>
      </c>
      <c r="F12" s="5" t="s">
        <v>28</v>
      </c>
      <c r="G12" s="5">
        <v>43774</v>
      </c>
      <c r="H12" s="5">
        <v>43774</v>
      </c>
      <c r="I12" s="4">
        <v>409</v>
      </c>
    </row>
    <row r="15" spans="2:9" x14ac:dyDescent="0.2">
      <c r="I15" s="7">
        <f>SUM(I12:I14)</f>
        <v>409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opLeftCell="A2" zoomScaleNormal="100" workbookViewId="0">
      <selection activeCell="H32" sqref="H3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5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26</v>
      </c>
      <c r="C12" s="6" t="s">
        <v>9</v>
      </c>
      <c r="D12" s="6" t="s">
        <v>10</v>
      </c>
      <c r="E12" s="3" t="s">
        <v>69</v>
      </c>
      <c r="F12" s="5" t="s">
        <v>11</v>
      </c>
      <c r="G12" s="5">
        <v>43794</v>
      </c>
      <c r="H12" s="5">
        <v>43794</v>
      </c>
      <c r="I12" s="4">
        <v>1678.5</v>
      </c>
    </row>
    <row r="13" spans="2:9" ht="87.75" customHeight="1" x14ac:dyDescent="0.2">
      <c r="B13" s="6" t="s">
        <v>58</v>
      </c>
      <c r="C13" s="6" t="s">
        <v>13</v>
      </c>
      <c r="D13" s="6" t="s">
        <v>14</v>
      </c>
      <c r="E13" s="3" t="s">
        <v>70</v>
      </c>
      <c r="F13" s="5" t="s">
        <v>73</v>
      </c>
      <c r="G13" s="5">
        <v>43797</v>
      </c>
      <c r="H13" s="5">
        <v>43799</v>
      </c>
      <c r="I13" s="4">
        <v>2110</v>
      </c>
    </row>
    <row r="14" spans="2:9" ht="87.75" customHeight="1" x14ac:dyDescent="0.2">
      <c r="B14" s="6" t="s">
        <v>26</v>
      </c>
      <c r="C14" s="6" t="s">
        <v>9</v>
      </c>
      <c r="D14" s="6" t="s">
        <v>10</v>
      </c>
      <c r="E14" s="3" t="s">
        <v>71</v>
      </c>
      <c r="F14" s="5" t="s">
        <v>72</v>
      </c>
      <c r="G14" s="5">
        <v>43802</v>
      </c>
      <c r="H14" s="5">
        <v>43803</v>
      </c>
      <c r="I14" s="4">
        <v>62</v>
      </c>
    </row>
    <row r="15" spans="2:9" ht="87.75" customHeight="1" x14ac:dyDescent="0.2">
      <c r="B15" s="6" t="s">
        <v>26</v>
      </c>
      <c r="C15" s="6" t="s">
        <v>9</v>
      </c>
      <c r="D15" s="6" t="s">
        <v>10</v>
      </c>
      <c r="E15" s="3" t="s">
        <v>74</v>
      </c>
      <c r="F15" s="5" t="s">
        <v>11</v>
      </c>
      <c r="G15" s="5">
        <v>43801</v>
      </c>
      <c r="H15" s="5">
        <v>43801</v>
      </c>
      <c r="I15" s="4">
        <v>677</v>
      </c>
    </row>
    <row r="16" spans="2:9" ht="87.75" customHeight="1" x14ac:dyDescent="0.2">
      <c r="B16" s="6" t="s">
        <v>26</v>
      </c>
      <c r="C16" s="6" t="s">
        <v>9</v>
      </c>
      <c r="D16" s="6" t="s">
        <v>10</v>
      </c>
      <c r="E16" s="3" t="s">
        <v>75</v>
      </c>
      <c r="F16" s="5" t="s">
        <v>11</v>
      </c>
      <c r="G16" s="5">
        <v>43808</v>
      </c>
      <c r="H16" s="5">
        <v>43810</v>
      </c>
      <c r="I16" s="4">
        <v>5505.96</v>
      </c>
    </row>
    <row r="17" spans="2:9" ht="87.75" customHeight="1" x14ac:dyDescent="0.2">
      <c r="B17" s="6" t="s">
        <v>26</v>
      </c>
      <c r="C17" s="6" t="s">
        <v>9</v>
      </c>
      <c r="D17" s="6" t="s">
        <v>10</v>
      </c>
      <c r="E17" s="3" t="s">
        <v>76</v>
      </c>
      <c r="F17" s="5" t="s">
        <v>77</v>
      </c>
      <c r="G17" s="5">
        <v>43805</v>
      </c>
      <c r="H17" s="5">
        <v>43806</v>
      </c>
      <c r="I17" s="4">
        <v>738</v>
      </c>
    </row>
    <row r="18" spans="2:9" ht="87.75" customHeight="1" x14ac:dyDescent="0.2">
      <c r="B18" s="6" t="s">
        <v>58</v>
      </c>
      <c r="C18" s="6" t="s">
        <v>13</v>
      </c>
      <c r="D18" s="6" t="s">
        <v>14</v>
      </c>
      <c r="E18" s="3" t="s">
        <v>78</v>
      </c>
      <c r="F18" s="5" t="s">
        <v>11</v>
      </c>
      <c r="G18" s="5">
        <v>43819</v>
      </c>
      <c r="H18" s="5">
        <v>43820</v>
      </c>
      <c r="I18" s="4">
        <v>3400</v>
      </c>
    </row>
    <row r="21" spans="2:9" x14ac:dyDescent="0.2">
      <c r="I21" s="7">
        <f>SUM(I12:I20)</f>
        <v>14171.46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Normal="100" workbookViewId="0">
      <selection activeCell="E12" sqref="E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6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Normal="100" workbookViewId="0">
      <selection activeCell="F14" sqref="F14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7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Normal="100" workbookViewId="0">
      <selection activeCell="D12" sqref="D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7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Normal="100" workbookViewId="0">
      <selection activeCell="D12" sqref="D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Normal="100" workbookViewId="0">
      <selection activeCell="D12" sqref="D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Normal="100" workbookViewId="0">
      <selection activeCell="E27" sqref="E27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Normal="100" workbookViewId="0">
      <selection activeCell="B12" sqref="B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opLeftCell="B17" zoomScaleNormal="100" workbookViewId="0">
      <selection activeCell="B15" sqref="B15:D15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15</v>
      </c>
      <c r="C12" s="6" t="s">
        <v>16</v>
      </c>
      <c r="D12" s="9" t="s">
        <v>17</v>
      </c>
      <c r="E12" s="3" t="s">
        <v>25</v>
      </c>
      <c r="F12" s="5" t="s">
        <v>23</v>
      </c>
      <c r="G12" s="5">
        <v>43514</v>
      </c>
      <c r="H12" s="5">
        <v>43514</v>
      </c>
      <c r="I12" s="4">
        <v>402.28</v>
      </c>
    </row>
    <row r="13" spans="2:9" ht="87.75" customHeight="1" x14ac:dyDescent="0.2">
      <c r="B13" s="6" t="s">
        <v>26</v>
      </c>
      <c r="C13" s="6" t="s">
        <v>9</v>
      </c>
      <c r="D13" s="6" t="s">
        <v>10</v>
      </c>
      <c r="E13" s="3" t="s">
        <v>22</v>
      </c>
      <c r="F13" s="5" t="s">
        <v>20</v>
      </c>
      <c r="G13" s="5">
        <v>43521</v>
      </c>
      <c r="H13" s="5">
        <v>43521</v>
      </c>
      <c r="I13" s="4">
        <v>842</v>
      </c>
    </row>
    <row r="14" spans="2:9" ht="87.75" customHeight="1" x14ac:dyDescent="0.2">
      <c r="B14" s="6" t="s">
        <v>15</v>
      </c>
      <c r="C14" s="6" t="s">
        <v>16</v>
      </c>
      <c r="D14" s="9" t="s">
        <v>17</v>
      </c>
      <c r="E14" s="3" t="s">
        <v>27</v>
      </c>
      <c r="F14" s="5" t="s">
        <v>28</v>
      </c>
      <c r="G14" s="5">
        <v>43497</v>
      </c>
      <c r="H14" s="5">
        <v>43497</v>
      </c>
      <c r="I14" s="4">
        <v>299</v>
      </c>
    </row>
    <row r="15" spans="2:9" ht="87.75" customHeight="1" x14ac:dyDescent="0.2">
      <c r="B15" s="6" t="s">
        <v>26</v>
      </c>
      <c r="C15" s="6" t="s">
        <v>9</v>
      </c>
      <c r="D15" s="6" t="s">
        <v>10</v>
      </c>
      <c r="E15" s="3" t="s">
        <v>27</v>
      </c>
      <c r="F15" s="5" t="s">
        <v>28</v>
      </c>
      <c r="G15" s="5">
        <v>43524</v>
      </c>
      <c r="H15" s="5">
        <v>43524</v>
      </c>
      <c r="I15" s="4">
        <v>449</v>
      </c>
    </row>
    <row r="18" spans="9:9" x14ac:dyDescent="0.2">
      <c r="I18" s="7">
        <f>SUM(I12:I17)</f>
        <v>1992.28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C1" zoomScaleNormal="100" workbookViewId="0">
      <selection activeCell="F30" sqref="F30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26</v>
      </c>
      <c r="C12" s="6" t="s">
        <v>9</v>
      </c>
      <c r="D12" s="6" t="s">
        <v>10</v>
      </c>
      <c r="E12" s="3" t="s">
        <v>80</v>
      </c>
      <c r="F12" s="5" t="s">
        <v>81</v>
      </c>
      <c r="G12" s="5">
        <v>44048</v>
      </c>
      <c r="H12" s="5">
        <v>44048</v>
      </c>
      <c r="I12" s="4">
        <v>396</v>
      </c>
    </row>
    <row r="15" spans="2:9" x14ac:dyDescent="0.2">
      <c r="I15" s="7">
        <f>SUM(I12:I14)</f>
        <v>396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Normal="100" workbookViewId="0">
      <selection activeCell="B12" sqref="B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Normal="100" workbookViewId="0">
      <selection activeCell="B12" sqref="B12:D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26</v>
      </c>
      <c r="C12" s="6" t="s">
        <v>9</v>
      </c>
      <c r="D12" s="6" t="s">
        <v>10</v>
      </c>
      <c r="E12" s="3" t="s">
        <v>82</v>
      </c>
      <c r="F12" s="5" t="s">
        <v>11</v>
      </c>
      <c r="G12" s="5">
        <v>44109</v>
      </c>
      <c r="H12" s="5">
        <v>44112</v>
      </c>
      <c r="I12" s="4">
        <v>2676.5</v>
      </c>
    </row>
    <row r="15" spans="2:9" x14ac:dyDescent="0.2">
      <c r="I15" s="7">
        <f>SUM(I12:I14)</f>
        <v>2676.5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Normal="100" workbookViewId="0">
      <selection activeCell="D25" sqref="D25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4" zoomScaleNormal="100" workbookViewId="0">
      <selection activeCell="B12" sqref="B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4" zoomScaleNormal="100" workbookViewId="0">
      <selection activeCell="E18" sqref="E18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4" zoomScaleNormal="100" workbookViewId="0">
      <selection activeCell="E31" sqref="E31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4" zoomScaleNormal="100" workbookViewId="0">
      <selection activeCell="E31" sqref="E31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4" zoomScaleNormal="100" workbookViewId="0">
      <selection activeCell="B12" sqref="B12:D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26</v>
      </c>
      <c r="C12" s="6" t="s">
        <v>9</v>
      </c>
      <c r="D12" s="6" t="s">
        <v>10</v>
      </c>
      <c r="E12" s="3" t="s">
        <v>83</v>
      </c>
      <c r="F12" s="5" t="s">
        <v>81</v>
      </c>
      <c r="G12" s="5">
        <v>44314</v>
      </c>
      <c r="H12" s="5">
        <v>44314</v>
      </c>
      <c r="I12" s="4">
        <v>636</v>
      </c>
    </row>
    <row r="15" spans="2:9" x14ac:dyDescent="0.2">
      <c r="I15" s="7">
        <f>SUM(I12:I14)</f>
        <v>636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4" zoomScaleNormal="100" workbookViewId="0">
      <selection activeCell="B12" sqref="B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topLeftCell="A16" zoomScaleNormal="100" workbookViewId="0">
      <selection activeCell="B12" sqref="B12:D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12</v>
      </c>
      <c r="C12" s="6" t="s">
        <v>13</v>
      </c>
      <c r="D12" s="6" t="s">
        <v>14</v>
      </c>
      <c r="E12" s="3" t="s">
        <v>29</v>
      </c>
      <c r="F12" s="5" t="s">
        <v>20</v>
      </c>
      <c r="G12" s="5">
        <v>43529</v>
      </c>
      <c r="H12" s="5">
        <v>43530</v>
      </c>
      <c r="I12" s="4">
        <v>2567</v>
      </c>
    </row>
    <row r="13" spans="2:9" ht="87.75" customHeight="1" x14ac:dyDescent="0.2">
      <c r="B13" s="6" t="s">
        <v>15</v>
      </c>
      <c r="C13" s="6" t="s">
        <v>16</v>
      </c>
      <c r="D13" s="9" t="s">
        <v>17</v>
      </c>
      <c r="E13" s="3" t="s">
        <v>31</v>
      </c>
      <c r="F13" s="5" t="s">
        <v>30</v>
      </c>
      <c r="G13" s="5">
        <v>43537</v>
      </c>
      <c r="H13" s="5">
        <v>43537</v>
      </c>
      <c r="I13" s="4">
        <v>243</v>
      </c>
    </row>
    <row r="14" spans="2:9" ht="87.75" customHeight="1" x14ac:dyDescent="0.2">
      <c r="B14" s="6" t="s">
        <v>26</v>
      </c>
      <c r="C14" s="6" t="s">
        <v>9</v>
      </c>
      <c r="D14" s="6" t="s">
        <v>10</v>
      </c>
      <c r="E14" s="3" t="s">
        <v>31</v>
      </c>
      <c r="F14" s="5" t="s">
        <v>30</v>
      </c>
      <c r="G14" s="5">
        <v>43537</v>
      </c>
      <c r="H14" s="5">
        <v>43537</v>
      </c>
      <c r="I14" s="4">
        <v>1072</v>
      </c>
    </row>
    <row r="17" spans="9:9" x14ac:dyDescent="0.2">
      <c r="I17" s="7">
        <f>SUM(I12:I16)</f>
        <v>3882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4" zoomScaleNormal="100" workbookViewId="0">
      <selection activeCell="B12" sqref="B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4" zoomScaleNormal="100" workbookViewId="0">
      <selection activeCell="B12" sqref="B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C4" zoomScaleNormal="100" workbookViewId="0">
      <selection activeCell="I13" sqref="I13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26</v>
      </c>
      <c r="C12" s="6" t="s">
        <v>9</v>
      </c>
      <c r="D12" s="6" t="s">
        <v>10</v>
      </c>
      <c r="E12" s="3" t="s">
        <v>84</v>
      </c>
      <c r="F12" s="5" t="s">
        <v>11</v>
      </c>
      <c r="G12" s="5">
        <v>44411</v>
      </c>
      <c r="H12" s="5">
        <v>44412</v>
      </c>
      <c r="I12" s="4">
        <v>967</v>
      </c>
    </row>
    <row r="15" spans="2:9" x14ac:dyDescent="0.2">
      <c r="I15" s="7">
        <f>SUM(I12:I14)</f>
        <v>967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10" zoomScaleNormal="100" workbookViewId="0">
      <selection activeCell="E28" sqref="E28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12" zoomScaleNormal="100" workbookViewId="0">
      <selection activeCell="B12" sqref="B12:E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26</v>
      </c>
      <c r="C12" s="6" t="s">
        <v>9</v>
      </c>
      <c r="D12" s="6" t="s">
        <v>10</v>
      </c>
      <c r="E12" s="3" t="s">
        <v>84</v>
      </c>
      <c r="F12" s="5" t="s">
        <v>11</v>
      </c>
      <c r="G12" s="5">
        <v>44476</v>
      </c>
      <c r="H12" s="5">
        <v>44477</v>
      </c>
      <c r="I12" s="4">
        <v>86</v>
      </c>
    </row>
    <row r="15" spans="2:9" x14ac:dyDescent="0.2">
      <c r="I15" s="7">
        <f>SUM(I12:I14)</f>
        <v>86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C12" zoomScaleNormal="100" workbookViewId="0">
      <selection activeCell="I13" sqref="I13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26</v>
      </c>
      <c r="C12" s="6" t="s">
        <v>9</v>
      </c>
      <c r="D12" s="6" t="s">
        <v>10</v>
      </c>
      <c r="E12" s="3" t="s">
        <v>85</v>
      </c>
      <c r="F12" s="5" t="s">
        <v>86</v>
      </c>
      <c r="G12" s="5">
        <v>44511</v>
      </c>
      <c r="H12" s="5">
        <v>44516</v>
      </c>
      <c r="I12" s="4">
        <v>4082.33</v>
      </c>
    </row>
    <row r="15" spans="2:9" x14ac:dyDescent="0.2">
      <c r="I15" s="7">
        <f>SUM(I12:I14)</f>
        <v>4082.33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10" zoomScaleNormal="100" workbookViewId="0">
      <selection activeCell="B12" sqref="B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opLeftCell="A10" zoomScaleNormal="100" workbookViewId="0">
      <selection activeCell="B12" sqref="B12:E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26</v>
      </c>
      <c r="C12" s="6" t="s">
        <v>9</v>
      </c>
      <c r="D12" s="6" t="s">
        <v>10</v>
      </c>
      <c r="E12" s="3" t="s">
        <v>84</v>
      </c>
      <c r="F12" s="5" t="s">
        <v>11</v>
      </c>
      <c r="G12" s="5">
        <v>44586</v>
      </c>
      <c r="H12" s="5">
        <v>44588</v>
      </c>
      <c r="I12" s="4">
        <v>1122</v>
      </c>
    </row>
    <row r="13" spans="2:9" ht="87.75" customHeight="1" x14ac:dyDescent="0.2">
      <c r="B13" s="6" t="s">
        <v>26</v>
      </c>
      <c r="C13" s="6" t="s">
        <v>9</v>
      </c>
      <c r="D13" s="6" t="s">
        <v>10</v>
      </c>
      <c r="E13" s="3" t="s">
        <v>84</v>
      </c>
      <c r="F13" s="5" t="s">
        <v>11</v>
      </c>
      <c r="G13" s="5">
        <v>44591</v>
      </c>
      <c r="H13" s="5">
        <v>44592</v>
      </c>
      <c r="I13" s="4">
        <v>2230</v>
      </c>
    </row>
    <row r="16" spans="2:9" x14ac:dyDescent="0.2">
      <c r="I16" s="7">
        <f>SUM(I12:I15)</f>
        <v>3352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abSelected="1" topLeftCell="A9" zoomScaleNormal="100" workbookViewId="0">
      <selection activeCell="F12" sqref="F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26</v>
      </c>
      <c r="C12" s="6" t="s">
        <v>9</v>
      </c>
      <c r="D12" s="6" t="s">
        <v>10</v>
      </c>
      <c r="E12" s="3" t="s">
        <v>84</v>
      </c>
      <c r="F12" s="5" t="s">
        <v>11</v>
      </c>
      <c r="G12" s="5">
        <v>44600</v>
      </c>
      <c r="H12" s="5">
        <v>44601</v>
      </c>
      <c r="I12" s="4">
        <v>3406.16</v>
      </c>
    </row>
    <row r="15" spans="2:9" x14ac:dyDescent="0.2">
      <c r="I15" s="7">
        <f>SUM(I12:I14)</f>
        <v>3406.16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10" zoomScaleNormal="100" workbookViewId="0">
      <selection activeCell="C12" sqref="C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79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opLeftCell="C11" zoomScaleNormal="100" workbookViewId="0">
      <selection activeCell="I19" sqref="I19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0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12</v>
      </c>
      <c r="C12" s="6" t="s">
        <v>13</v>
      </c>
      <c r="D12" s="6" t="s">
        <v>14</v>
      </c>
      <c r="E12" s="3" t="s">
        <v>32</v>
      </c>
      <c r="F12" s="5" t="s">
        <v>11</v>
      </c>
      <c r="G12" s="5">
        <v>43558</v>
      </c>
      <c r="H12" s="5">
        <v>43558</v>
      </c>
      <c r="I12" s="4">
        <v>289.5</v>
      </c>
    </row>
    <row r="13" spans="2:9" ht="87.75" customHeight="1" x14ac:dyDescent="0.2">
      <c r="B13" s="6" t="s">
        <v>15</v>
      </c>
      <c r="C13" s="6" t="s">
        <v>16</v>
      </c>
      <c r="D13" s="9" t="s">
        <v>17</v>
      </c>
      <c r="E13" s="3" t="s">
        <v>33</v>
      </c>
      <c r="F13" s="5" t="s">
        <v>11</v>
      </c>
      <c r="G13" s="5">
        <v>43558</v>
      </c>
      <c r="H13" s="5">
        <v>43558</v>
      </c>
      <c r="I13" s="4">
        <v>159</v>
      </c>
    </row>
    <row r="14" spans="2:9" ht="87.75" customHeight="1" x14ac:dyDescent="0.2">
      <c r="B14" s="6" t="s">
        <v>26</v>
      </c>
      <c r="C14" s="6" t="s">
        <v>9</v>
      </c>
      <c r="D14" s="6" t="s">
        <v>10</v>
      </c>
      <c r="E14" s="3" t="s">
        <v>34</v>
      </c>
      <c r="F14" s="5" t="s">
        <v>23</v>
      </c>
      <c r="G14" s="5">
        <v>43564</v>
      </c>
      <c r="H14" s="5">
        <v>43564</v>
      </c>
      <c r="I14" s="4">
        <v>1106</v>
      </c>
    </row>
    <row r="15" spans="2:9" ht="87.75" customHeight="1" x14ac:dyDescent="0.2">
      <c r="B15" s="6" t="s">
        <v>26</v>
      </c>
      <c r="C15" s="6" t="s">
        <v>9</v>
      </c>
      <c r="D15" s="6" t="s">
        <v>10</v>
      </c>
      <c r="E15" s="3" t="s">
        <v>35</v>
      </c>
      <c r="F15" s="5" t="s">
        <v>28</v>
      </c>
      <c r="G15" s="5">
        <v>43579</v>
      </c>
      <c r="H15" s="5">
        <v>43579</v>
      </c>
      <c r="I15" s="4">
        <v>300</v>
      </c>
    </row>
    <row r="16" spans="2:9" ht="87.75" customHeight="1" x14ac:dyDescent="0.2">
      <c r="B16" s="6" t="s">
        <v>12</v>
      </c>
      <c r="C16" s="6" t="s">
        <v>13</v>
      </c>
      <c r="D16" s="6" t="s">
        <v>14</v>
      </c>
      <c r="E16" s="3" t="s">
        <v>36</v>
      </c>
      <c r="F16" s="5" t="s">
        <v>11</v>
      </c>
      <c r="G16" s="5">
        <v>43584</v>
      </c>
      <c r="H16" s="5">
        <v>43584</v>
      </c>
      <c r="I16" s="4">
        <v>99</v>
      </c>
    </row>
    <row r="17" spans="2:9" ht="87.75" customHeight="1" x14ac:dyDescent="0.2">
      <c r="B17" s="6" t="s">
        <v>15</v>
      </c>
      <c r="C17" s="6" t="s">
        <v>16</v>
      </c>
      <c r="D17" s="6" t="s">
        <v>17</v>
      </c>
      <c r="E17" s="3" t="s">
        <v>37</v>
      </c>
      <c r="F17" s="5" t="s">
        <v>11</v>
      </c>
      <c r="G17" s="5">
        <v>43584</v>
      </c>
      <c r="H17" s="5">
        <v>43584</v>
      </c>
      <c r="I17" s="4">
        <v>198</v>
      </c>
    </row>
    <row r="18" spans="2:9" ht="87.75" customHeight="1" x14ac:dyDescent="0.2">
      <c r="B18" s="6" t="s">
        <v>26</v>
      </c>
      <c r="C18" s="6" t="s">
        <v>9</v>
      </c>
      <c r="D18" s="6" t="s">
        <v>10</v>
      </c>
      <c r="E18" s="3" t="s">
        <v>40</v>
      </c>
      <c r="F18" s="5" t="s">
        <v>11</v>
      </c>
      <c r="G18" s="5">
        <v>43558</v>
      </c>
      <c r="H18" s="5">
        <v>43558</v>
      </c>
      <c r="I18" s="4">
        <v>202</v>
      </c>
    </row>
    <row r="21" spans="2:9" x14ac:dyDescent="0.2">
      <c r="I21" s="7">
        <f>SUM(I12:I20)</f>
        <v>2353.5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topLeftCell="A17" zoomScaleNormal="100" workbookViewId="0">
      <selection activeCell="C12" sqref="C12:D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0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12</v>
      </c>
      <c r="C12" s="6" t="s">
        <v>13</v>
      </c>
      <c r="D12" s="6" t="s">
        <v>14</v>
      </c>
      <c r="E12" s="3" t="s">
        <v>38</v>
      </c>
      <c r="F12" s="5" t="s">
        <v>11</v>
      </c>
      <c r="G12" s="5">
        <v>43587</v>
      </c>
      <c r="H12" s="5">
        <v>43588</v>
      </c>
      <c r="I12" s="4">
        <v>2649.5</v>
      </c>
    </row>
    <row r="13" spans="2:9" ht="87.75" customHeight="1" x14ac:dyDescent="0.2">
      <c r="B13" s="6" t="s">
        <v>12</v>
      </c>
      <c r="C13" s="6" t="s">
        <v>13</v>
      </c>
      <c r="D13" s="9" t="s">
        <v>14</v>
      </c>
      <c r="E13" s="3" t="s">
        <v>41</v>
      </c>
      <c r="F13" s="5" t="s">
        <v>11</v>
      </c>
      <c r="G13" s="5">
        <v>43615</v>
      </c>
      <c r="H13" s="5">
        <v>43616</v>
      </c>
      <c r="I13" s="4">
        <v>1815.9</v>
      </c>
    </row>
    <row r="14" spans="2:9" ht="87.75" customHeight="1" x14ac:dyDescent="0.2">
      <c r="B14" s="6" t="s">
        <v>15</v>
      </c>
      <c r="C14" s="6" t="s">
        <v>16</v>
      </c>
      <c r="D14" s="6" t="s">
        <v>17</v>
      </c>
      <c r="E14" s="3" t="s">
        <v>39</v>
      </c>
      <c r="F14" s="5" t="s">
        <v>11</v>
      </c>
      <c r="G14" s="5">
        <v>43615</v>
      </c>
      <c r="H14" s="5">
        <v>43616</v>
      </c>
      <c r="I14" s="4">
        <v>2179.4</v>
      </c>
    </row>
    <row r="15" spans="2:9" ht="87.75" customHeight="1" x14ac:dyDescent="0.2">
      <c r="B15" s="6" t="s">
        <v>26</v>
      </c>
      <c r="C15" s="6" t="s">
        <v>9</v>
      </c>
      <c r="D15" s="6" t="s">
        <v>10</v>
      </c>
      <c r="E15" s="3" t="s">
        <v>39</v>
      </c>
      <c r="F15" s="5" t="s">
        <v>11</v>
      </c>
      <c r="G15" s="5">
        <v>43611</v>
      </c>
      <c r="H15" s="5">
        <v>43616</v>
      </c>
      <c r="I15" s="4">
        <v>10560.2</v>
      </c>
    </row>
    <row r="16" spans="2:9" ht="87.75" customHeight="1" x14ac:dyDescent="0.2">
      <c r="B16" s="6" t="s">
        <v>26</v>
      </c>
      <c r="C16" s="6" t="s">
        <v>9</v>
      </c>
      <c r="D16" s="6" t="s">
        <v>10</v>
      </c>
      <c r="E16" s="3" t="s">
        <v>42</v>
      </c>
      <c r="F16" s="5" t="s">
        <v>43</v>
      </c>
      <c r="G16" s="5">
        <v>43607</v>
      </c>
      <c r="H16" s="5">
        <v>43610</v>
      </c>
      <c r="I16" s="4">
        <v>7716.53</v>
      </c>
    </row>
    <row r="19" spans="9:9" x14ac:dyDescent="0.2">
      <c r="I19" s="7">
        <f>SUM(I12:I18)</f>
        <v>24921.53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topLeftCell="A16" zoomScaleNormal="100" workbookViewId="0">
      <selection activeCell="B13" sqref="B13:D13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0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15</v>
      </c>
      <c r="C12" s="6" t="s">
        <v>16</v>
      </c>
      <c r="D12" s="6" t="s">
        <v>17</v>
      </c>
      <c r="E12" s="3" t="s">
        <v>44</v>
      </c>
      <c r="F12" s="5" t="s">
        <v>11</v>
      </c>
      <c r="G12" s="5">
        <v>43628</v>
      </c>
      <c r="H12" s="5">
        <v>43628</v>
      </c>
      <c r="I12" s="4">
        <v>641</v>
      </c>
    </row>
    <row r="13" spans="2:9" ht="87.75" customHeight="1" x14ac:dyDescent="0.2">
      <c r="B13" s="6" t="s">
        <v>26</v>
      </c>
      <c r="C13" s="6" t="s">
        <v>9</v>
      </c>
      <c r="D13" s="9" t="s">
        <v>10</v>
      </c>
      <c r="E13" s="3" t="s">
        <v>45</v>
      </c>
      <c r="F13" s="5" t="s">
        <v>46</v>
      </c>
      <c r="G13" s="5">
        <v>43617</v>
      </c>
      <c r="H13" s="5">
        <v>43620</v>
      </c>
      <c r="I13" s="4">
        <v>1955</v>
      </c>
    </row>
    <row r="14" spans="2:9" ht="87.75" customHeight="1" x14ac:dyDescent="0.2">
      <c r="B14" s="6" t="s">
        <v>26</v>
      </c>
      <c r="C14" s="6" t="s">
        <v>9</v>
      </c>
      <c r="D14" s="9" t="s">
        <v>10</v>
      </c>
      <c r="E14" s="3" t="s">
        <v>47</v>
      </c>
      <c r="F14" s="5" t="s">
        <v>28</v>
      </c>
      <c r="G14" s="5">
        <v>43636</v>
      </c>
      <c r="H14" s="5">
        <v>43636</v>
      </c>
      <c r="I14" s="4">
        <v>386</v>
      </c>
    </row>
    <row r="17" spans="9:9" x14ac:dyDescent="0.2">
      <c r="I17" s="7">
        <f>SUM(I12:I16)</f>
        <v>2982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opLeftCell="A7" zoomScaleNormal="100" workbookViewId="0">
      <selection activeCell="B13" sqref="B13:D13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1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26</v>
      </c>
      <c r="C12" s="6" t="s">
        <v>9</v>
      </c>
      <c r="D12" s="6" t="s">
        <v>10</v>
      </c>
      <c r="E12" s="3" t="s">
        <v>48</v>
      </c>
      <c r="F12" s="5" t="s">
        <v>11</v>
      </c>
      <c r="G12" s="5">
        <v>43660</v>
      </c>
      <c r="H12" s="5">
        <v>43661</v>
      </c>
      <c r="I12" s="4">
        <v>2677.74</v>
      </c>
    </row>
    <row r="13" spans="2:9" ht="87.75" customHeight="1" x14ac:dyDescent="0.2">
      <c r="B13" s="6" t="s">
        <v>26</v>
      </c>
      <c r="C13" s="6" t="s">
        <v>9</v>
      </c>
      <c r="D13" s="6" t="s">
        <v>10</v>
      </c>
      <c r="E13" s="3" t="s">
        <v>49</v>
      </c>
      <c r="F13" s="5" t="s">
        <v>50</v>
      </c>
      <c r="G13" s="5">
        <v>43670</v>
      </c>
      <c r="H13" s="5">
        <v>43671</v>
      </c>
      <c r="I13" s="4">
        <v>3938.44</v>
      </c>
    </row>
    <row r="16" spans="2:9" x14ac:dyDescent="0.2">
      <c r="I16" s="7">
        <f>SUM(I12:I15)</f>
        <v>6616.18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topLeftCell="A16" zoomScaleNormal="100" workbookViewId="0">
      <selection activeCell="A15" sqref="A15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2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26</v>
      </c>
      <c r="C12" s="6" t="s">
        <v>9</v>
      </c>
      <c r="D12" s="6" t="s">
        <v>10</v>
      </c>
      <c r="E12" s="3" t="s">
        <v>51</v>
      </c>
      <c r="F12" s="5" t="s">
        <v>11</v>
      </c>
      <c r="G12" s="5">
        <v>43660</v>
      </c>
      <c r="H12" s="5">
        <v>43661</v>
      </c>
      <c r="I12" s="4">
        <v>2677.74</v>
      </c>
    </row>
    <row r="13" spans="2:9" ht="87.75" customHeight="1" x14ac:dyDescent="0.2">
      <c r="B13" s="6" t="s">
        <v>26</v>
      </c>
      <c r="C13" s="6" t="s">
        <v>9</v>
      </c>
      <c r="D13" s="6" t="s">
        <v>10</v>
      </c>
      <c r="E13" s="3" t="s">
        <v>52</v>
      </c>
      <c r="F13" s="5" t="s">
        <v>53</v>
      </c>
      <c r="G13" s="5">
        <v>43670</v>
      </c>
      <c r="H13" s="5">
        <v>43671</v>
      </c>
      <c r="I13" s="4">
        <v>3413.44</v>
      </c>
    </row>
    <row r="14" spans="2:9" ht="87.75" customHeight="1" x14ac:dyDescent="0.2">
      <c r="B14" s="6" t="s">
        <v>26</v>
      </c>
      <c r="C14" s="6" t="s">
        <v>9</v>
      </c>
      <c r="D14" s="6" t="s">
        <v>10</v>
      </c>
      <c r="E14" s="3" t="s">
        <v>54</v>
      </c>
      <c r="F14" s="5" t="s">
        <v>11</v>
      </c>
      <c r="G14" s="5">
        <v>43671</v>
      </c>
      <c r="H14" s="5">
        <v>43672</v>
      </c>
      <c r="I14" s="4">
        <v>525</v>
      </c>
    </row>
    <row r="15" spans="2:9" ht="87.75" customHeight="1" x14ac:dyDescent="0.2">
      <c r="B15" s="6" t="s">
        <v>26</v>
      </c>
      <c r="C15" s="6" t="s">
        <v>9</v>
      </c>
      <c r="D15" s="6" t="s">
        <v>10</v>
      </c>
      <c r="E15" s="3" t="s">
        <v>55</v>
      </c>
      <c r="F15" s="5" t="s">
        <v>56</v>
      </c>
      <c r="G15" s="5">
        <v>43691</v>
      </c>
      <c r="H15" s="5">
        <v>43691</v>
      </c>
      <c r="I15" s="4">
        <v>151</v>
      </c>
    </row>
    <row r="16" spans="2:9" ht="87.75" customHeight="1" x14ac:dyDescent="0.2">
      <c r="B16" s="6" t="s">
        <v>26</v>
      </c>
      <c r="C16" s="6" t="s">
        <v>9</v>
      </c>
      <c r="D16" s="6" t="s">
        <v>10</v>
      </c>
      <c r="E16" s="3" t="s">
        <v>57</v>
      </c>
      <c r="F16" s="5" t="s">
        <v>28</v>
      </c>
      <c r="G16" s="5">
        <v>43693</v>
      </c>
      <c r="H16" s="5">
        <v>43693</v>
      </c>
      <c r="I16" s="4">
        <v>355</v>
      </c>
    </row>
    <row r="19" spans="9:9" x14ac:dyDescent="0.2">
      <c r="I19" s="7">
        <f>SUM(I12:I18)</f>
        <v>7122.18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topLeftCell="C10" zoomScaleNormal="100" workbookViewId="0">
      <selection activeCell="G27" sqref="G27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3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x14ac:dyDescent="0.2">
      <c r="B2" s="19"/>
      <c r="C2" s="19"/>
      <c r="D2" s="19"/>
      <c r="E2" s="19"/>
      <c r="F2" s="19"/>
      <c r="G2" s="19"/>
      <c r="H2" s="19"/>
      <c r="I2" s="19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20" t="s">
        <v>8</v>
      </c>
      <c r="C7" s="20"/>
      <c r="D7" s="20"/>
      <c r="E7" s="20"/>
      <c r="F7" s="20"/>
      <c r="G7" s="20"/>
      <c r="H7" s="20"/>
      <c r="I7" s="20"/>
    </row>
    <row r="8" spans="2:9" ht="16.5" x14ac:dyDescent="0.2">
      <c r="B8" s="21"/>
      <c r="C8" s="21"/>
      <c r="D8" s="21"/>
      <c r="E8" s="21"/>
      <c r="F8" s="21"/>
      <c r="G8" s="21"/>
      <c r="H8" s="21"/>
      <c r="I8" s="21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58</v>
      </c>
      <c r="C12" s="6" t="s">
        <v>13</v>
      </c>
      <c r="D12" s="6" t="s">
        <v>14</v>
      </c>
      <c r="E12" s="3" t="s">
        <v>59</v>
      </c>
      <c r="F12" s="5" t="s">
        <v>11</v>
      </c>
      <c r="G12" s="5">
        <v>43726</v>
      </c>
      <c r="H12" s="5">
        <v>43726</v>
      </c>
      <c r="I12" s="4">
        <v>681.5</v>
      </c>
    </row>
    <row r="13" spans="2:9" ht="87.75" customHeight="1" x14ac:dyDescent="0.2">
      <c r="B13" s="6" t="s">
        <v>60</v>
      </c>
      <c r="C13" s="6" t="s">
        <v>18</v>
      </c>
      <c r="D13" s="6" t="s">
        <v>19</v>
      </c>
      <c r="E13" s="3" t="s">
        <v>61</v>
      </c>
      <c r="F13" s="5" t="s">
        <v>11</v>
      </c>
      <c r="G13" s="5">
        <v>43705</v>
      </c>
      <c r="H13" s="5">
        <v>43705</v>
      </c>
      <c r="I13" s="4">
        <v>247.2</v>
      </c>
    </row>
    <row r="14" spans="2:9" ht="87.75" customHeight="1" x14ac:dyDescent="0.2">
      <c r="B14" s="6" t="s">
        <v>58</v>
      </c>
      <c r="C14" s="6" t="s">
        <v>13</v>
      </c>
      <c r="D14" s="6" t="s">
        <v>14</v>
      </c>
      <c r="E14" s="3" t="s">
        <v>62</v>
      </c>
      <c r="F14" s="5" t="s">
        <v>11</v>
      </c>
      <c r="G14" s="5">
        <v>43705</v>
      </c>
      <c r="H14" s="5">
        <v>43705</v>
      </c>
      <c r="I14" s="4">
        <v>433</v>
      </c>
    </row>
    <row r="15" spans="2:9" ht="87.75" customHeight="1" x14ac:dyDescent="0.2">
      <c r="B15" s="6" t="s">
        <v>26</v>
      </c>
      <c r="C15" s="6" t="s">
        <v>9</v>
      </c>
      <c r="D15" s="6" t="s">
        <v>10</v>
      </c>
      <c r="E15" s="3" t="s">
        <v>63</v>
      </c>
      <c r="F15" s="5" t="s">
        <v>11</v>
      </c>
      <c r="G15" s="5">
        <v>43702</v>
      </c>
      <c r="H15" s="5">
        <v>43703</v>
      </c>
      <c r="I15" s="4">
        <v>5748.78</v>
      </c>
    </row>
    <row r="16" spans="2:9" ht="87.75" customHeight="1" x14ac:dyDescent="0.2">
      <c r="B16" s="6" t="s">
        <v>26</v>
      </c>
      <c r="C16" s="6" t="s">
        <v>9</v>
      </c>
      <c r="D16" s="6" t="s">
        <v>10</v>
      </c>
      <c r="E16" s="3" t="s">
        <v>61</v>
      </c>
      <c r="F16" s="5" t="s">
        <v>11</v>
      </c>
      <c r="G16" s="5">
        <v>43705</v>
      </c>
      <c r="H16" s="5">
        <v>43705</v>
      </c>
      <c r="I16" s="4">
        <v>187</v>
      </c>
    </row>
    <row r="17" spans="2:9" ht="87.75" customHeight="1" x14ac:dyDescent="0.2">
      <c r="B17" s="6" t="s">
        <v>26</v>
      </c>
      <c r="C17" s="6" t="s">
        <v>9</v>
      </c>
      <c r="D17" s="6" t="s">
        <v>10</v>
      </c>
      <c r="E17" s="3" t="s">
        <v>64</v>
      </c>
      <c r="F17" s="5" t="s">
        <v>11</v>
      </c>
      <c r="G17" s="5">
        <v>43696</v>
      </c>
      <c r="H17" s="5">
        <v>43696</v>
      </c>
      <c r="I17" s="4">
        <v>650</v>
      </c>
    </row>
    <row r="20" spans="2:9" x14ac:dyDescent="0.2">
      <c r="I20" s="7">
        <f>SUM(I12:I19)</f>
        <v>7947.48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5ed4611e-4478-43b0-a183-1a43def3d9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E681CDE06E4E40881E42B481786678" ma:contentTypeVersion="1" ma:contentTypeDescription="Crear nuevo documento." ma:contentTypeScope="" ma:versionID="b1f1a664f6b115a8372c6345bdfe736d">
  <xsd:schema xmlns:xsd="http://www.w3.org/2001/XMLSchema" xmlns:xs="http://www.w3.org/2001/XMLSchema" xmlns:p="http://schemas.microsoft.com/office/2006/metadata/properties" xmlns:ns2="5ed4611e-4478-43b0-a183-1a43def3d92b" targetNamespace="http://schemas.microsoft.com/office/2006/metadata/properties" ma:root="true" ma:fieldsID="42b2ebe5eef89a5fbe80808a222d2b1e" ns2:_="">
    <xsd:import namespace="5ed4611e-4478-43b0-a183-1a43def3d92b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4611e-4478-43b0-a183-1a43def3d92b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internalName="a_x00f1_o">
      <xsd:simpleType>
        <xsd:restriction base="dms:Number">
          <xsd:maxInclusive value="4"/>
          <xsd:minInclusive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14D7A8-F34B-410A-B57E-DC4A839521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D17794-1081-442D-ADB8-FB9B171DA8B4}">
  <ds:schemaRefs>
    <ds:schemaRef ds:uri="http://purl.org/dc/elements/1.1/"/>
    <ds:schemaRef ds:uri="http://purl.org/dc/terms/"/>
    <ds:schemaRef ds:uri="http://purl.org/dc/dcmitype/"/>
    <ds:schemaRef ds:uri="5ed4611e-4478-43b0-a183-1a43def3d92b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EE6C1E4-F1AF-4792-9DBD-262EBB24A6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d4611e-4478-43b0-a183-1a43def3d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Enero 2019</vt:lpstr>
      <vt:lpstr>Febrero 2019</vt:lpstr>
      <vt:lpstr>Marzo 2019</vt:lpstr>
      <vt:lpstr>Abril 2019 </vt:lpstr>
      <vt:lpstr>Mayo 2019</vt:lpstr>
      <vt:lpstr>Junio 2019</vt:lpstr>
      <vt:lpstr>Julio 2019 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 </vt:lpstr>
      <vt:lpstr>Marzo 2020  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Septiembre 2021</vt:lpstr>
      <vt:lpstr>Octubre 2021</vt:lpstr>
      <vt:lpstr>Noviembre 2021</vt:lpstr>
      <vt:lpstr>Diciembre 2021</vt:lpstr>
      <vt:lpstr>Enero 2022</vt:lpstr>
      <vt:lpstr>Febrero 2022</vt:lpstr>
      <vt:lpstr>Marzo 2022</vt:lpstr>
    </vt:vector>
  </TitlesOfParts>
  <Company>IFAI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Viáticos 2013</dc:title>
  <dc:creator>armando.bautista</dc:creator>
  <cp:lastModifiedBy>Claudia</cp:lastModifiedBy>
  <cp:lastPrinted>2013-09-26T18:57:14Z</cp:lastPrinted>
  <dcterms:created xsi:type="dcterms:W3CDTF">2009-03-18T19:14:34Z</dcterms:created>
  <dcterms:modified xsi:type="dcterms:W3CDTF">2022-04-18T19:10:31Z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0x0101003BE681CDE06E4E40881E42B481786678</vt:lpwstr>
  </property>
</Properties>
</file>