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345" windowWidth="23715" windowHeight="9735"/>
  </bookViews>
  <sheets>
    <sheet name="PROGRAMA INICIAL 2021" sheetId="2" r:id="rId1"/>
    <sheet name="CALENDARIO INICIAL 2021" sheetId="3" r:id="rId2"/>
  </sheets>
  <definedNames>
    <definedName name="_xlnm.Print_Area" localSheetId="1">'CALENDARIO INICIAL 2021'!$A$1:$M$25</definedName>
    <definedName name="_xlnm.Print_Area" localSheetId="0">'PROGRAMA INICIAL 2021'!$A$1:$J$244</definedName>
    <definedName name="_xlnm.Print_Titles" localSheetId="0">'PROGRAMA INICIAL 2021'!$1:$11</definedName>
  </definedNames>
  <calcPr calcId="152511"/>
</workbook>
</file>

<file path=xl/calcChain.xml><?xml version="1.0" encoding="utf-8"?>
<calcChain xmlns="http://schemas.openxmlformats.org/spreadsheetml/2006/main">
  <c r="D14" i="3" l="1"/>
  <c r="D15" i="3"/>
  <c r="H237" i="2" l="1"/>
  <c r="E237" i="2"/>
  <c r="P236" i="2"/>
  <c r="F142" i="2" l="1"/>
  <c r="F237" i="2" s="1"/>
  <c r="G234" i="2"/>
  <c r="G233" i="2"/>
  <c r="G232" i="2"/>
  <c r="G231" i="2"/>
  <c r="G237" i="2" s="1"/>
</calcChain>
</file>

<file path=xl/sharedStrings.xml><?xml version="1.0" encoding="utf-8"?>
<sst xmlns="http://schemas.openxmlformats.org/spreadsheetml/2006/main" count="723" uniqueCount="476">
  <si>
    <t>SILLA GIRATORIA C/CAFE DE VINIL MODELO 2507P, MARCA P.M. STEELE</t>
  </si>
  <si>
    <t>SILLA EJECUTIVA C/RUEDAS MODELO ACCOLADE, MARCA HAWORTH</t>
  </si>
  <si>
    <t xml:space="preserve">SILLA GIRATORIA ALTA TELA GRIS </t>
  </si>
  <si>
    <t xml:space="preserve">DIFERENCIA GTOS. DE IMPORTACION               </t>
  </si>
  <si>
    <t xml:space="preserve">BOCINAS        </t>
  </si>
  <si>
    <t xml:space="preserve">BOCINAS (3 PIEZAS)        </t>
  </si>
  <si>
    <t xml:space="preserve">ATENUADOR MANUAL DE PRESICION 1.5     </t>
  </si>
  <si>
    <t xml:space="preserve">CONTROL REMOTO   </t>
  </si>
  <si>
    <t>SILLON EJECUTIVO RESP. BAJO MARCA P.M. STEELE</t>
  </si>
  <si>
    <t>PIZARRON MAG. CONT. VERDE 1 .20X2.40  MARCA ALFER</t>
  </si>
  <si>
    <t>COMPUTADORA PORTATIL 500MHZ,256MB,20GB  MODELO M5884, MARCA APPLE, SERIE QT11839RJF8</t>
  </si>
  <si>
    <t>COMPUTADORA PORTATIL PIV 2.6GHZ 256MB 40GB MODELO A20SP269, MARCA TOSHIBA, SERIE Y3021805P</t>
  </si>
  <si>
    <t>COMPUTADORA PORTATIL  MODELO PCG-4E3P, MARCA SONY VAIO, SERIE 281974737402046</t>
  </si>
  <si>
    <t>MOUSE MODELO RP-68, MARCA ITSG</t>
  </si>
  <si>
    <t>COMPUTADORA PORTATIL  M735, 1.7 GHZ , MODELO PP07S, MARCA DELL, SERIE HH607A00</t>
  </si>
  <si>
    <t>MOUSE MODELO PID, MARCA LOGITECH, SERIE LZ914ARO6F4</t>
  </si>
  <si>
    <t>COMPUTADORA PENTIUM 4 1.4GHZ,128MB RAM,40GB MODELO BRAIN, MARCA LANIX, SERIE 108012555</t>
  </si>
  <si>
    <t>MONITOR SVGA 17" MODELO LN775C, MARCA LANIX, SERIE 104MX01047</t>
  </si>
  <si>
    <t>MOUSE MARCA LANIX SERIE LZH05004810</t>
  </si>
  <si>
    <t>BOCINAS MARCA LANIX, SERIE 01D0252319C</t>
  </si>
  <si>
    <t>TECLADO MODELO SK-720H, MARCA LANIX, SERIE C0106139810</t>
  </si>
  <si>
    <t xml:space="preserve">COMPUTADORA PENTIUM 4 1.4GHZ,128MB RAM,40GB , MODELO BRAIN, MARCA LANIX, SERIE 107010048 </t>
  </si>
  <si>
    <t>MONITOR SVGA 17" MODELO LN775C, MARCA LANIX, SERIE 104MX01062</t>
  </si>
  <si>
    <t>TECLADO MODELO SK-720H, MARCA LANIX, SERIE 11332180</t>
  </si>
  <si>
    <t>MOUSE MARCA LANIX, SERIE LZH03606956</t>
  </si>
  <si>
    <t>BOCINAS  MARCA LANIX, SERIE 01-D-0251587-C</t>
  </si>
  <si>
    <t>COMPUTADORA PENTIUM 4 1.4GHZ,128MB RAM,40GB  MODELO BRAIN, MARCA LANIX, SERIE 107010041</t>
  </si>
  <si>
    <t>MONITOR SVGA 17" MODELO LN775C, MARCA LANIX, SERIE 104MX01063</t>
  </si>
  <si>
    <t>TECLADO MODELO SK-720H, MARCA LANIX, SERIE C0105224034</t>
  </si>
  <si>
    <t>MOUSE MARCA LANIX, SERIE LZH03606343</t>
  </si>
  <si>
    <t>BOCINAS  MARCA LANIX, SERIE 01-D-0251586-C</t>
  </si>
  <si>
    <t>COMPUTADORA PENTIUM 4 1.4GHZ,128MB RAM,40GB MODELO BRAIN, MARCA LANIX, SERIE 107010075</t>
  </si>
  <si>
    <t>MONITOR SVGA 17"  MODELO LN775C, MARCA LANIX, SERIE 104MX00928</t>
  </si>
  <si>
    <t>MOUSE MARCA LANIX, SERIE LZH03606310</t>
  </si>
  <si>
    <t>TECLADO MODELO SK-720H, MARCA LANIX, SERIE C0105224709</t>
  </si>
  <si>
    <t>BOCINAS MARCA LANIX, SERIE 01-D-0252622-C</t>
  </si>
  <si>
    <t>COMPUTADORA PENTIUM 4, 2.0GHZ,2.0GB RAM MARCA INTEL INSIDE</t>
  </si>
  <si>
    <t>MONITOR 21"  MODELO TS238526M, MARCA VIEW SONIC, SERIE  423022500007</t>
  </si>
  <si>
    <t>TECLADO MODELO 6512-G, MARCA BENQ, SERIE 25632030</t>
  </si>
  <si>
    <t>TECLADO MODELO 6512G, MARCA BENQ, SERIE 25632027500000</t>
  </si>
  <si>
    <t>MOUSE MARCA BTC, SERIE B00023183</t>
  </si>
  <si>
    <t>BOCINAS 3 PIEZA (1 GRANDE Y 2 CHICAS), MARCA BTC</t>
  </si>
  <si>
    <t>REGULADOR TRIPP LITE, MODELO BCPERS450, MARCA TRIPP LITE, SERIE 8C3543</t>
  </si>
  <si>
    <t>COMPUTADORA PENTIUM 4, 2.4 GHZ, 533 MHZ MODELO BRAIN, MARCA LANIX, SERIE 212078972</t>
  </si>
  <si>
    <t>MONITOR DE 17" MODELO LN777F, MARCA LANIX, SERIE 208MX01541</t>
  </si>
  <si>
    <t>TECLADO  MODELO SK2690, MARCA LANIX, SERIE C0207322165</t>
  </si>
  <si>
    <t>MOUSE  MODELO LOGITECH, MARCA LANIX, SERIE HCA23301126</t>
  </si>
  <si>
    <t>BOCINAS MARCA LANIX, SERIE 02H0588043C</t>
  </si>
  <si>
    <t>COMPUTADORA PENTIUM IV, 2.0GHZ, 60GB, MODELO PLATINUM, MARCA COIN, SERIE 20030060120308</t>
  </si>
  <si>
    <t>MONITOR 17" MODELO V772, MARCA BENQ, SERIE 125053105</t>
  </si>
  <si>
    <t>TECLADO MODELO NK-118, MARCA COIN, SERIE 20604983</t>
  </si>
  <si>
    <t>MOUSE MODELO H2002, MARCA COIN, SERIE 205001507</t>
  </si>
  <si>
    <t>COMPUTADORA PENTIUM IV, 3.06GHZ, 120GB MODELO 851572, MARCA INTEL, SERIE L315A605</t>
  </si>
  <si>
    <t>MONITOR DE 19" MODELO 955B5, MARCA SAMSUNG, SERIE W209938P</t>
  </si>
  <si>
    <t>TECLADO MODELO 6512-UP, MARCA BENQ, SERIE 21200201</t>
  </si>
  <si>
    <t>MOUSE  MARCA GENIUS</t>
  </si>
  <si>
    <t>COMPUTADORA CORE I3 3.10GHZ 4 GB DISCO 500GB MODELO DF-2600, MARCA ALASKA, SERIE 56408131</t>
  </si>
  <si>
    <t>MONITOR 17" MODELO AK77E, MARCA ALASKA, SERIE W846063V</t>
  </si>
  <si>
    <t>TECLADO MODELO SCORPIUS, MARCA ALASKA, SERIE 30603033</t>
  </si>
  <si>
    <t>MOUSE MODELO LYNX LVII, MARCA ALASKA, SERIE 30705761</t>
  </si>
  <si>
    <t>BOCINAS MARCA ALASKA SERIE 505017414</t>
  </si>
  <si>
    <t>COMPUTADORA CORE I3 3.10GHZ 4 GB DISCO 500GB MODELO DF-2600, MARCA ALASKA, SERIE 56408101</t>
  </si>
  <si>
    <t>MONITOR 17" MODELO AK77E, MARCA ALASKA, SERIE W846203E</t>
  </si>
  <si>
    <t>TECLADO  MODELO SCORPIUS, MARCA ALASKA, SERIE 30605210</t>
  </si>
  <si>
    <t>MOUSE  MODELO LYNX LVII, MARCA ALASKA, SERIE 30705738</t>
  </si>
  <si>
    <t>BOCINAS  MARCA ALASKA, SERIE 505018614</t>
  </si>
  <si>
    <t>COMPUTADORA PIV 2.6GHZ, 512RAM, 80GB MODELO DF-2600, MARCA ALASKA, SERIE 56408171</t>
  </si>
  <si>
    <t>MONITOR 17"  MODELO AK77E, MARCA ALASKA, SERIE W845953M</t>
  </si>
  <si>
    <t>TECLADO  MODELO SCORPIUS, MARCA ALASKA, SERIE 30611049</t>
  </si>
  <si>
    <t>MOUSE  MODELO LYNX LVII, MARCA ALASKA, SERIE 30705760</t>
  </si>
  <si>
    <t>BOCINAS MARCA ALASKA SERIE 505019914</t>
  </si>
  <si>
    <t>COMPUTADORA MACINTOS 1.6GHZ 80G 256MB MODELO A1047, MARCA APPLE, SERIE N53400NENN</t>
  </si>
  <si>
    <t>MONITOR  MARCA APPLE</t>
  </si>
  <si>
    <t>TECLADO MARCA APPLE, SERIE KY32702BW</t>
  </si>
  <si>
    <t>MOUSE MODELO M5769, MARCA APPLE, SERIE VJ33301GF</t>
  </si>
  <si>
    <t>COMPUTADORA PIV  3.0 GB MODELO CX2559ROG, MARCA BLUE CODE, SERIE 24070039553</t>
  </si>
  <si>
    <t>MONITOR 17" MODELO C17JC-7, MARCA LG, SERIE 407MXUN02662</t>
  </si>
  <si>
    <t>TECLADO MODELO KB2182SPG, MARCA BLUE CODE, SERIE 14070199183</t>
  </si>
  <si>
    <t>MOUSE OPTICO MODELO MQ33P500A, MARCA BLUE CODE, SERIE 64070615561</t>
  </si>
  <si>
    <t>COMPUTADORA ARMADA P4A3,0GHZ 80GB MODELO CX5758R, MARCA BLUE CODE, SERIE 24100013027</t>
  </si>
  <si>
    <t>MONITOR 17" MODELO 7105, MARCA LG, SERIE 501MXZJOU701</t>
  </si>
  <si>
    <t>TECLADO MODELO P010, MARCA BENQ, SERIE 99POK81U5S4AGS1</t>
  </si>
  <si>
    <t>MOUSE MODELO MU-333PS0, MARCA BLUE CODE, SERIE 64090335755</t>
  </si>
  <si>
    <t>COMPUTADORA P4 3.4GHZ,2MB,512MB RAM, MODELO VERITON, MARCA ACER, SERIE 460000CEH00</t>
  </si>
  <si>
    <t>MONITOR 17" MODELO AC713, MARCAACER, SERIE 3500618</t>
  </si>
  <si>
    <t>TECLADO MODELO KU-0355, MARCA ACER, SERIE 3586726</t>
  </si>
  <si>
    <t>MOUSE MODELO UV6901003, MARCA ACER, SERIE HC5290M3YR8</t>
  </si>
  <si>
    <t>COMPUTADORA P4 3.4GHZ,2MB,512MB RAM, MODELO VERITON, MARCA ACER, SERIE 4600017EH00</t>
  </si>
  <si>
    <t>MONITOR  DE PANTALLA PLANA17" MODELO AL1714, MARCA ACER, SERIE 370125APQ43</t>
  </si>
  <si>
    <t>TECLADO  MODELO KU-0355, MARCA ACER, SERIE 3586720</t>
  </si>
  <si>
    <t>MOUSE MODELO UV69A, MARCA ACER, SERIE HC5290M3YRO</t>
  </si>
  <si>
    <t>BOCINAS (2 PZAS) MODELO S100BLACK, MARCA ACER, SERIE JC531CQ0788</t>
  </si>
  <si>
    <t>BOCINAS (2 PZAS) MODELO S100BLACK, MARCA ACER, SERIE JC531CQ0796</t>
  </si>
  <si>
    <t>COMPUTADORA PIV 3GHZ, 1GB RAM, 160GB MODELO TITAN 3160, MARCA LANIX, SERIE 607296688</t>
  </si>
  <si>
    <t>MONITOR LCD 17"  MODELO 700P, MARCA LANIX, SERIE F5WU642146390</t>
  </si>
  <si>
    <t>TECLADO MODELO KB0402, MARCA LANIX, SERIE 3515037533</t>
  </si>
  <si>
    <t>MOUSE MODELO MSO0601, MARCA LANIX, SERIE 605002149</t>
  </si>
  <si>
    <t>BOCINAS MARCA LANIX, SERIE 06B0015155C</t>
  </si>
  <si>
    <t>COMPUTADORA PIV 3.8GHZ, 1GB RAM, 80GB MODELO TITAN 3140, MARCA LANIX, SERIE 607297335</t>
  </si>
  <si>
    <t>MONITOR CRT 17" MODELO 786N, MARCA LANIX, SERIE FAUL63235916U</t>
  </si>
  <si>
    <t>TECLADO  MODELO KB0402, MARCA LANIX, SERIE 3515036654</t>
  </si>
  <si>
    <t>MOUSE  MODELO MSO0601, MARCA LANIX, SERIE 60500372</t>
  </si>
  <si>
    <t>BOCINAS  MARCA LANIX, SERIE 06B0017129C</t>
  </si>
  <si>
    <t>COMPUTADORA PIV 3.8GHZ, 1GB RAM, 80GB MODELO TITAN 3140, MARCA LANIX, SERIE 607297337</t>
  </si>
  <si>
    <t>MONITOR CRT 17" MODELO 786N, MARCA LANIX, SERIE FAUL63235921U</t>
  </si>
  <si>
    <t>TECLADO MODELO KB0402, MARCA LANIX, SERIE 3515036692</t>
  </si>
  <si>
    <t>MOUSE MODELO MSO0601, MARCA LANIX, SERIE 605000377</t>
  </si>
  <si>
    <t>BOCINAS MARCA LANIX, SERIE 06B0014321C</t>
  </si>
  <si>
    <t>COMPUTADORA PIV 3.8GHZ 1GB RAM 80GB  MODELO TITAN 3140, MARCA LANIX, SERIE 607297339</t>
  </si>
  <si>
    <t>MONITOR CRT 17" MODELO 786N, MARCA LANIX, SERIE FAUL63235926U</t>
  </si>
  <si>
    <t>TECLADO  MODELO KB0402, MARCA LANIX, SERIE 3515036716</t>
  </si>
  <si>
    <t>MOUSE MODELO MSO0601, MARCA LANIX, SERIE 605000370</t>
  </si>
  <si>
    <t>BOCINAS MARCA LANIX, SERIE 06B0015335C</t>
  </si>
  <si>
    <t>COMPUTADORA PENTIUM III 500 MHZ 64 MEGA RAM MARCA INTEL PENTIUM</t>
  </si>
  <si>
    <t>TECLADO EN ESPAÑOL MODELO KB9002RE+QC, MARCA TURBO TRAK, SERIE 198100407210</t>
  </si>
  <si>
    <t>MOUSE  MODELO NET MOUSE PRO, MARCA GENIUS, SERIE CB9700300198</t>
  </si>
  <si>
    <t>TECLADO EN ESPAÑOL  MODELO KB9002RE+QC, MARCA TURBO TRAK, SERIE 198100407639</t>
  </si>
  <si>
    <t>COMPUTADORA PENTIUM II,500MHZ,128MB RAM,4.01G MARCA INTEL PENTIUM</t>
  </si>
  <si>
    <t>MONITOR 14" SVGA MODELO M1454D, MARCA GVC, SERIE 4CLW93301411</t>
  </si>
  <si>
    <t>MOUSE  MODELO NET MOUSE PRO, MARCA GENIUS, SERIE CB9700300197</t>
  </si>
  <si>
    <t>MONITOR 14" SVGA  MODELO M1454D, MARCA GVC, 4CLW93203369</t>
  </si>
  <si>
    <t>IMPRESORA LASER T520S (12A6835) MODELO T520S, MARCA LEX MARK, SERIE 9908V20</t>
  </si>
  <si>
    <t>IMPRESORA LASER T520S (12A6835) MODELO T520S, MARCA LEX MARK, SERIE 9908V4G</t>
  </si>
  <si>
    <t>IMPRESORA STYLUS C110 COLOR (T0731H,32,33,34) MODELO B421A, MARCA EPSON, SERIE K24Y041526</t>
  </si>
  <si>
    <t>IMPRESORA MULTIFUNCIONAL K850DN , MODELO K850DN, MARCA HEWLETT PACKARD, SERIE TH58T2806T</t>
  </si>
  <si>
    <t>IMPRESORA MULTIFUNCIONAL 1815DN (RF223)  MODELO MFP1815, MARCA DELL, SERIE BOMPD91</t>
  </si>
  <si>
    <t>IMPRESORA LASER JET 2605D(Q6000A,001,02,03) MODELO 2605D, MARCA HEWLETT PACKARD, SERIE SCNGC72N0F1</t>
  </si>
  <si>
    <t>IMPRESORA LASER DUPLEX 2551N (ML-2550D5E) MODELO ML2551N, MARCA SAMSUNG, SERIE B1AY600005W</t>
  </si>
  <si>
    <t>IMPRESORA  LASER 2550L (Q3960A,64,71,72 Y 73) MODELO 2550L, MARCA HEWLETT PACKARD, SERIE CNGSH34418</t>
  </si>
  <si>
    <t>IMPRESORA LEXMARK E240 (24018SL) MODELO E240, MARCA LEX MARK, SERIE 72BR9R0</t>
  </si>
  <si>
    <t>CONCENTRADOR  P/24 PTOS (SWITCH) MODELO 3C16471, MARCA 3COM, SERIE LVSQ550128381</t>
  </si>
  <si>
    <t>CONCENTRADOR INALAMBRICO MODELO WRT54G, MARCA MODELO WRT54G, MARCA LINKSYS, SERIE CDFF1G338547</t>
  </si>
  <si>
    <t>SWITCH (SUPERSTARCK 3 BASELINE )  MODELO 3C16471, MARCA 3COM, SERIE LV5Q470055873</t>
  </si>
  <si>
    <t>TARJETA DIGITALIZADORA CON CABLE MODELO PCV28700, MARCA IMAGING, SERIE 82231G2</t>
  </si>
  <si>
    <t>PLUMA LASER MODELO 38914</t>
  </si>
  <si>
    <t>EQUIPO REFRIGERANTE MODELO UCA-27, MARCA MAYER</t>
  </si>
  <si>
    <t>RADIO PORTATIL MOTOROLA P-110 UHF 4 WATTS MODELO P44QLC20E2A, MARCA MOTOROLA, SERIE 188FSWA066</t>
  </si>
  <si>
    <t>EQUIPO DE AIRE ACONDICIONADO MODELO YSS024, MARCA YORK</t>
  </si>
  <si>
    <t>RADIO PORTATIL MOTOROLA PRO-1150 MODELO PRO-1150, MARCA MOTOROLA, SERIE 186FZC1715</t>
  </si>
  <si>
    <t>RADIO PORTATIL KENWOOD UHF 4 CANALES MODELO TK3102AK, MARCA KENWOOD, SERIE 51102203</t>
  </si>
  <si>
    <t>RADIO PORTATIL KENWOOD UHF 4 CANALES MODELO TK3102AK, MARCA KENWOOD, SERIE 51103131</t>
  </si>
  <si>
    <t>CAMARA DE CIRCUITO CERRADO DE T.V.  MODELO 9371, MARCA SAMSUNG, SERIE ADHT69QQ100835U</t>
  </si>
  <si>
    <t>RADIO PORTATIL (2 VIAS) MODELO CON.43, MARCA ELE-GATE, SERIE 43201812071K</t>
  </si>
  <si>
    <t>COPIADORA MULTIFUNCIONAL MODELO MCF9840CDW, MARCA BROTHER, SERIE 061874L8J349785</t>
  </si>
  <si>
    <t>MICROGRABADORA MODELO 35383AVR, MARCA GE</t>
  </si>
  <si>
    <t>MICROGRABADORA RN-105, MARCA PANASONIC, SERIE 81BNB27553</t>
  </si>
  <si>
    <t>MONITOR 13" MODELO CM1310A, MARCA TOSHIBA, SERIE 37COO100</t>
  </si>
  <si>
    <t>SENSOR DE FIBRA OPTICA ROTACION  VG941-3AM  MODELO 941-3AM, MARCA N3ONTNKA, SERIE 270702</t>
  </si>
  <si>
    <t>EMPALMADORA DE FUSION DE FIBRA MODELO S182K, MARCA FITEL, SERIE 1128</t>
  </si>
  <si>
    <t>LASER DE ARGON ENFRIADO POR AIRE MODELO 532, MARCA OMNICHROME, SERIE 4704</t>
  </si>
  <si>
    <t>LASER DE HELIO NEON MARCA MELLES GRIOT, SERIE 6452BT</t>
  </si>
  <si>
    <t>LASER HELIO NEON MODELO 1507-0, MARCA UNIPHASE, SERIE 1019800/3.2</t>
  </si>
  <si>
    <t>LASER HE-NE MODELO 05-LPP-111, MARCA MELLES GRIOT, SERIE 755381</t>
  </si>
  <si>
    <t>DETECTOR DE 125 MHZ VIS-FS MODELO 1801, MARCA NEW FOCUS</t>
  </si>
  <si>
    <t>DETECTOR DE 1GHZ IR-FS MODELO 1611, MARCA NEW FOCUS</t>
  </si>
  <si>
    <t>CONVERTIDOR DE VIDEO MODELO 700USB, MARCA PINNACLE, SERIE 53802933</t>
  </si>
  <si>
    <t>FUENTE DE PODER  MODELO 05-LPL-911-065, MARCA MELLES GRIOT, SERIE 24852</t>
  </si>
  <si>
    <t>FUENTE DE PODER PARA LASER MODELO 150T, MARCA OMNICHROME, SERIE 2506</t>
  </si>
  <si>
    <t>PARRILLA AGITADORA 5X7" MODELO PC-240D, MARCA CORNING, SERIE 133509324042</t>
  </si>
  <si>
    <t>ATENUADOR DE FIBRA OPTICA, MARCA ATTENUATOR</t>
  </si>
  <si>
    <t>FOTO RECEPTOR 125MHZ MODELO 1811, MARCA NEW FOCUS</t>
  </si>
  <si>
    <t>FAX BROTHER MODELO 560, MARCA BROTHER, SERIE 3K030997</t>
  </si>
  <si>
    <t>IPHONE 5 BLACK 16GB MODELO E2599A, MARCA APPLE, SERIE 13428005035181</t>
  </si>
  <si>
    <t>TELEFONO CELULAR 3-G E5, MARCA NOKIA, SERIE 353399044812443</t>
  </si>
  <si>
    <t>TELEFONO UNILINEA MODELO KX-TS5LX, MARCA PANASONIC, SERIE OFCAA432940</t>
  </si>
  <si>
    <t>UNIDAD DE CONTROL REMOTO MODELO AR1A, MARCA OMNICHROME, SERIE 49</t>
  </si>
  <si>
    <t>MULTIMETRO PROFESIONAL MODELO MUL-280</t>
  </si>
  <si>
    <t>NO BREAK MODELO 30504250, MARCA PATRIOT 425, SERIE UC3055042500201602</t>
  </si>
  <si>
    <t xml:space="preserve">NO BREAK MODELO 500, MARCA OMNIPRO, SERIE 466700539 </t>
  </si>
  <si>
    <t>CALCULADORA MODELO 1444, MARCA PRINTAFORM, SERIE 39841</t>
  </si>
  <si>
    <t>TELEFONO INALAMBRICO C/CONTESTADORA, MODELO SPP-A250, MARCA SONY, SERIE 659406</t>
  </si>
  <si>
    <t>IPHONE 6 16GB-CLA MODELO A1549, MARCA APPLE, SERIE 3544447068796775</t>
  </si>
  <si>
    <t>TELEFONO CELULAR MODELO SM-G530H, MARCA SAMSUNG, SERIE R51FC1AS7AN</t>
  </si>
  <si>
    <t>RADIO PORTATIL MODELO HUAWER G7-LO3, MARCA HUAWER, SERIE H65584022831769</t>
  </si>
  <si>
    <t>RADIO PORTATIL MODELO E500M, MARCA SAMSUNG, SERIE R28G72D6BDR</t>
  </si>
  <si>
    <t>RADIO PORTATIL MODELO E500M, MARCA SAMSUNG, SERIE R28G7306M5Y</t>
  </si>
  <si>
    <t>RADIO PORTATIL MODELO E500M, MARCA SAMSUNG, SERIE R28G73068LF</t>
  </si>
  <si>
    <t>RADIO PORTATIL 3RA. GENERACION, MODELO XT1540, MARCA MOTOROLA, SERIE ZY22242ZB6</t>
  </si>
  <si>
    <t>TELEFONO CELULAR MODELO X210G, MARCA LG, SERIE 356238072920560</t>
  </si>
  <si>
    <t>NO. DE BAJA</t>
  </si>
  <si>
    <t>NO. DE INVENTARIO</t>
  </si>
  <si>
    <t>DESCRIPCIÓN</t>
  </si>
  <si>
    <t>AÑO DE ADQUISICIÓN</t>
  </si>
  <si>
    <t>VALOR DE ADQUISICIÓN</t>
  </si>
  <si>
    <t>DISPOSICIÓN FINAL</t>
  </si>
  <si>
    <t>DETERMINACIÓN DEL VALOR</t>
  </si>
  <si>
    <t>FUNDAMENTO LEGAL DE ACUERDO A LAS "BASES GENERALES PARA LA DISPOSICIÓN FINAL Y BAJA DE BIENES MUEBLES DEL CENTRO DE INVESTIGACIONES EN ÓPTICA, A. C."</t>
  </si>
  <si>
    <t>DESTRUCCIÓN</t>
  </si>
  <si>
    <t>DONACIÓN</t>
  </si>
  <si>
    <t>VENTA</t>
  </si>
  <si>
    <t>EL VALOR SE DETERMINARÁ DE ACUERDO CON:</t>
  </si>
  <si>
    <t>COMPUTADORA PORTATIL M735 1.70GHZ 2MB 400MHZ , MODELO ASPIRE 1642, MARCA ACER, SERIE 8032092500</t>
  </si>
  <si>
    <t>COMPUTADORA PORTATIL 2GHZ,1024MB,120GB MODERLO TRAVELMAT, MARCA ACER, SERIE LXTMX0Z0498101B</t>
  </si>
  <si>
    <t>PIZARRON MAG. CONT. VERDE .90X1.50 , MARCA ALFER</t>
  </si>
  <si>
    <t>BASE SEGUNDA FRACCIÓN IV, B) Y BASE VIGÉSIMA SEXTA</t>
  </si>
  <si>
    <t>SWITCH 24 PUERTOS 10/100, MODELO VERTICAL, MARCA ENTERASYS, SERIE 010718452142</t>
  </si>
  <si>
    <t>BASE SEGUNDA FRACCIÓN IV, A) Y BASE VIGÉSIMA SEXTA</t>
  </si>
  <si>
    <t>SWITCH 24 PUERTOS 10/100, MODELO VERTICAL, MARCA ENTERASYS, SERIE 010709712142</t>
  </si>
  <si>
    <t>SWITCH 24 PUERTOS 10/100, MODELO VERTICAL,  MARCA ENTERASYS, SERIE 010705892142</t>
  </si>
  <si>
    <t>SWITCH 24 PUERTOS 10/100, MODELO VERTICAL, MARCA ENTARASYS, SERIE 01121057210A</t>
  </si>
  <si>
    <t>MODULO PARA ADMINISTRACIÓN DE SWITCH, MODELO VERTICAL, MARCA ENTERASYS, SERIE 0001F4E939F3</t>
  </si>
  <si>
    <t>SWITCH 24 PUERTOS 10/100, MODELO VERTICAL, MARCA ENTERASYS, SERIE 01168061210A</t>
  </si>
  <si>
    <t>MODULO PARA ADMINISTRACIÓN DE SWITCH, MODELO VERTICAL, MARCA ENTERASYS, SERIE 0001F4DC1122</t>
  </si>
  <si>
    <t>CLUSTER P/COMPUTO CON PLATAFORMA, MODELO 8R/IR, MARCA SUPERMICRO, INCLUYE:</t>
  </si>
  <si>
    <t>NODO DUAL TIPO A, MODELO 6123L8R, MARCA SUPERMICRO, SERIE S6123L825A05950</t>
  </si>
  <si>
    <t>NODO DUAL TIPO A, MODELO 6123L8R, MARCA SUPERMICRO, SERIE S6123L825011688</t>
  </si>
  <si>
    <t>NODO DUAL TIPO B, MODELO 6123L8R, MARCA SUPERMICRO, SERIE S6123L825905906</t>
  </si>
  <si>
    <t>MAQUINA DE ESCRIBIR, MODELO 6781, MARCA IBM, SERIE 780016933</t>
  </si>
  <si>
    <t>MAQUINA DE ESCRIBIR, MODELO 6781-2, MARCA IBM, SERIE 11NNL778118/1181</t>
  </si>
  <si>
    <t>MAQUINA DE ESCRIBIR, MODELO GX6750, MARCA BROTHER, SERIE E3E601093</t>
  </si>
  <si>
    <t>EQUIPO DE VIDEOCONFERENCIA VISION 5000, INCLUYE:</t>
  </si>
  <si>
    <t>CAMARA, MARCA TANDBERG, SERIE 18.03077</t>
  </si>
  <si>
    <t xml:space="preserve">MICROFONO      </t>
  </si>
  <si>
    <t>CAMARA DE DOCUMENTOS (PROYECTOR), MODELO VD-P110, MARCA SONY, SERIE 72966</t>
  </si>
  <si>
    <t>MONITOR DE TELEVISION 32" A COLOR, MODELO KV-345L40, MARCA SONY, SERIE 8010808</t>
  </si>
  <si>
    <t xml:space="preserve">GABINETE                </t>
  </si>
  <si>
    <t xml:space="preserve">CODIFICADOR Y DECODIFICADOR                 </t>
  </si>
  <si>
    <t xml:space="preserve">NATURAL AUDIO,INCLUYE ECUALIZADOR                </t>
  </si>
  <si>
    <t>EQUIPO DE VIDEOCONFERENCIA VISION 5000, MODELO VISION 5000, MARCA TANDBERG, SERIE 01.03095</t>
  </si>
  <si>
    <t>CAMARA MARCA TANDBERG, SERIE 18.20376</t>
  </si>
  <si>
    <t xml:space="preserve">MICROFONO                                         </t>
  </si>
  <si>
    <t>CAMARA DE DOCUMENTOS (PROYECTOR), MODELO VD-P110, MARCA SONY, SERIE 72962</t>
  </si>
  <si>
    <t>CAMARA DE VIDEO SONY, MODELO EVI-D30, MARCA SONY, SERIE 127708</t>
  </si>
  <si>
    <t>CONTROL REMOTO, MODELO RMT-D30, MARCA SONY</t>
  </si>
  <si>
    <t>MONITOR DE TELEVISION 32" A COLOR, MODELO KV-345L40, MARCA SONY, SERIE 8010749</t>
  </si>
  <si>
    <t>GABINETE, MODELO VISION 5000, MARCA TANDBERG</t>
  </si>
  <si>
    <t>CODIFICADOR Y DECODIFICADOR, MODELO 168X, MARCA TANDBERG, SERIE 2122735</t>
  </si>
  <si>
    <t>NATURAL AUDIO, MODELO NATURAL AUDIO, MARCA TANGBERG, SERIE OL03095</t>
  </si>
  <si>
    <t>CAMARA DE VIDEO SONY 12X VARIABLE ZOOM, MODELO EVI-D30, MARCA SONY, SERIE 156225</t>
  </si>
  <si>
    <t>PLOTTER DESIGNJET 800 PS, MODELO C7780A, MARCA HEWLETT PACKARD, SERIE SG2813204M</t>
  </si>
  <si>
    <t>VALOR DE AVALÚO</t>
  </si>
  <si>
    <t>61104820040</t>
  </si>
  <si>
    <t>61104940630</t>
  </si>
  <si>
    <t>61104960310</t>
  </si>
  <si>
    <t>61105980010</t>
  </si>
  <si>
    <t>61401850160</t>
  </si>
  <si>
    <t>41124010030</t>
  </si>
  <si>
    <t>41124030090</t>
  </si>
  <si>
    <t>41124050050</t>
  </si>
  <si>
    <t>41124050052</t>
  </si>
  <si>
    <t>41124050053</t>
  </si>
  <si>
    <t>41124060010</t>
  </si>
  <si>
    <t>41124060080</t>
  </si>
  <si>
    <t>41124060081</t>
  </si>
  <si>
    <t>41124080050</t>
  </si>
  <si>
    <t>41129010170</t>
  </si>
  <si>
    <t>41129010171</t>
  </si>
  <si>
    <t>41129010173</t>
  </si>
  <si>
    <t>41129010185</t>
  </si>
  <si>
    <t>41129010262</t>
  </si>
  <si>
    <t>41129010440</t>
  </si>
  <si>
    <t>41129010441</t>
  </si>
  <si>
    <t>41129010442</t>
  </si>
  <si>
    <t>41129010443</t>
  </si>
  <si>
    <t>41129010515</t>
  </si>
  <si>
    <t>41129010520</t>
  </si>
  <si>
    <t>41129010521</t>
  </si>
  <si>
    <t>41129010522</t>
  </si>
  <si>
    <t>41129010523</t>
  </si>
  <si>
    <t>41129010525</t>
  </si>
  <si>
    <t>41129010610</t>
  </si>
  <si>
    <t>41129010611</t>
  </si>
  <si>
    <t>41129010613</t>
  </si>
  <si>
    <t>41129010562</t>
  </si>
  <si>
    <t>41129010605</t>
  </si>
  <si>
    <t>41129020030</t>
  </si>
  <si>
    <t>41129020031</t>
  </si>
  <si>
    <t>41129020032</t>
  </si>
  <si>
    <t>41129020033</t>
  </si>
  <si>
    <t>41129020034</t>
  </si>
  <si>
    <t>41129020037</t>
  </si>
  <si>
    <t>41129020038</t>
  </si>
  <si>
    <t>41129020220</t>
  </si>
  <si>
    <t>41129020221</t>
  </si>
  <si>
    <t>41129020222</t>
  </si>
  <si>
    <t>41129020223</t>
  </si>
  <si>
    <t>41129020185</t>
  </si>
  <si>
    <t>41129030060</t>
  </si>
  <si>
    <t>41129030061</t>
  </si>
  <si>
    <t>41129030062</t>
  </si>
  <si>
    <t>41129030063</t>
  </si>
  <si>
    <t>41129030065</t>
  </si>
  <si>
    <t>41129030190</t>
  </si>
  <si>
    <t>41129030191</t>
  </si>
  <si>
    <t>41129030192</t>
  </si>
  <si>
    <t>41129030193</t>
  </si>
  <si>
    <t>41129030194</t>
  </si>
  <si>
    <t>41129030250</t>
  </si>
  <si>
    <t>41129030251</t>
  </si>
  <si>
    <t>41129030252</t>
  </si>
  <si>
    <t>41129030253</t>
  </si>
  <si>
    <t>41129030244</t>
  </si>
  <si>
    <t>41129030280</t>
  </si>
  <si>
    <t>41129030281</t>
  </si>
  <si>
    <t>41129030282</t>
  </si>
  <si>
    <t>41129030283</t>
  </si>
  <si>
    <t>41129030294</t>
  </si>
  <si>
    <t>41129030490</t>
  </si>
  <si>
    <t>41129030491</t>
  </si>
  <si>
    <t>41129030492</t>
  </si>
  <si>
    <t>41129030493</t>
  </si>
  <si>
    <t>41129030494</t>
  </si>
  <si>
    <t>41129030640</t>
  </si>
  <si>
    <t>41129030641</t>
  </si>
  <si>
    <t>41129030642</t>
  </si>
  <si>
    <t>41129030643</t>
  </si>
  <si>
    <t>41129040080</t>
  </si>
  <si>
    <t>41129040081</t>
  </si>
  <si>
    <t>41129040082</t>
  </si>
  <si>
    <t>41129040083</t>
  </si>
  <si>
    <t>41129050040</t>
  </si>
  <si>
    <t>41129050041</t>
  </si>
  <si>
    <t>41129050042</t>
  </si>
  <si>
    <t>41129050043</t>
  </si>
  <si>
    <t>41129050130</t>
  </si>
  <si>
    <t>41129050131</t>
  </si>
  <si>
    <t>41129050132</t>
  </si>
  <si>
    <t>41129050133</t>
  </si>
  <si>
    <t>41129050135</t>
  </si>
  <si>
    <t>41129050300</t>
  </si>
  <si>
    <t>41129050301</t>
  </si>
  <si>
    <t>41129050302</t>
  </si>
  <si>
    <t>41129050303</t>
  </si>
  <si>
    <t>41129050305</t>
  </si>
  <si>
    <t>41129060210</t>
  </si>
  <si>
    <t>41129060211</t>
  </si>
  <si>
    <t>41129060212</t>
  </si>
  <si>
    <t>41129060213</t>
  </si>
  <si>
    <t>41129060215</t>
  </si>
  <si>
    <t>41129060380</t>
  </si>
  <si>
    <t>41129060381</t>
  </si>
  <si>
    <t>41129060382</t>
  </si>
  <si>
    <t>41129060383</t>
  </si>
  <si>
    <t>41129060385</t>
  </si>
  <si>
    <t>41129060400</t>
  </si>
  <si>
    <t>41129060401</t>
  </si>
  <si>
    <t>41129060402</t>
  </si>
  <si>
    <t>41129060403</t>
  </si>
  <si>
    <t>41129060405</t>
  </si>
  <si>
    <t>41129060420</t>
  </si>
  <si>
    <t>41129060421</t>
  </si>
  <si>
    <t>41129060422</t>
  </si>
  <si>
    <t>41129060423</t>
  </si>
  <si>
    <t>41129060425</t>
  </si>
  <si>
    <t>41129990050</t>
  </si>
  <si>
    <t>41129990221</t>
  </si>
  <si>
    <t>41129990052</t>
  </si>
  <si>
    <t>41129990053</t>
  </si>
  <si>
    <t>41129990200</t>
  </si>
  <si>
    <t>41129990201</t>
  </si>
  <si>
    <t>41129990082</t>
  </si>
  <si>
    <t>41129990213</t>
  </si>
  <si>
    <t>41420020060</t>
  </si>
  <si>
    <t>41420020090</t>
  </si>
  <si>
    <t>41423080010</t>
  </si>
  <si>
    <t>41437050020</t>
  </si>
  <si>
    <t>41437060020</t>
  </si>
  <si>
    <t>41438070010</t>
  </si>
  <si>
    <t>41440050030</t>
  </si>
  <si>
    <t>41442050020</t>
  </si>
  <si>
    <t>41447060030</t>
  </si>
  <si>
    <t>42121050010</t>
  </si>
  <si>
    <t>42134040030</t>
  </si>
  <si>
    <t>42136040010</t>
  </si>
  <si>
    <t>105238020010</t>
  </si>
  <si>
    <t>82136910010</t>
  </si>
  <si>
    <t>55306910370</t>
  </si>
  <si>
    <t>64108920030</t>
  </si>
  <si>
    <t>55306980010</t>
  </si>
  <si>
    <t>64108000030</t>
  </si>
  <si>
    <t>64108040010</t>
  </si>
  <si>
    <t>64108040020</t>
  </si>
  <si>
    <t>101480090019</t>
  </si>
  <si>
    <t>64108110010</t>
  </si>
  <si>
    <t>64108110020</t>
  </si>
  <si>
    <t>64108110030</t>
  </si>
  <si>
    <t>64108110040</t>
  </si>
  <si>
    <t>103206100010</t>
  </si>
  <si>
    <t>103207050010</t>
  </si>
  <si>
    <t>103207900020</t>
  </si>
  <si>
    <t>105103020010</t>
  </si>
  <si>
    <t>105219020010</t>
  </si>
  <si>
    <t>101452070010</t>
  </si>
  <si>
    <t>102111910010</t>
  </si>
  <si>
    <t>102113850040</t>
  </si>
  <si>
    <t>102113890030</t>
  </si>
  <si>
    <t>102113930010</t>
  </si>
  <si>
    <t>102331940010</t>
  </si>
  <si>
    <t>102331940020</t>
  </si>
  <si>
    <t>102331940030</t>
  </si>
  <si>
    <t>102729070030</t>
  </si>
  <si>
    <t>106114860030</t>
  </si>
  <si>
    <t>106116910010</t>
  </si>
  <si>
    <t>83115100010</t>
  </si>
  <si>
    <t>102144010020</t>
  </si>
  <si>
    <t>102144010030</t>
  </si>
  <si>
    <t>102144010040</t>
  </si>
  <si>
    <t>104301010020</t>
  </si>
  <si>
    <t>105243940010</t>
  </si>
  <si>
    <t>104102040020</t>
  </si>
  <si>
    <t>56501001130</t>
  </si>
  <si>
    <t>64109110010</t>
  </si>
  <si>
    <t>64103000160</t>
  </si>
  <si>
    <t>102135910010</t>
  </si>
  <si>
    <t>85203990010</t>
  </si>
  <si>
    <t>42102000010</t>
  </si>
  <si>
    <t>1041130300123</t>
  </si>
  <si>
    <t>45040022695110010</t>
  </si>
  <si>
    <t>15020035896110110</t>
  </si>
  <si>
    <t>20150200410150020</t>
  </si>
  <si>
    <t>20150200410150030</t>
  </si>
  <si>
    <t>20150200410150040</t>
  </si>
  <si>
    <t>20150200410150050</t>
  </si>
  <si>
    <t>20150200410150060</t>
  </si>
  <si>
    <t>20150200410150080</t>
  </si>
  <si>
    <t>20150200410150090</t>
  </si>
  <si>
    <t>20150200410160020</t>
  </si>
  <si>
    <t>CONTROL REMOTO</t>
  </si>
  <si>
    <t>S/N</t>
  </si>
  <si>
    <t xml:space="preserve"> T O T A L</t>
  </si>
  <si>
    <t>CENTRO DE INVESTIGACIONES EN ÓPTICA, A. C.</t>
  </si>
  <si>
    <t>PROGRAMA ANUAL DE DISPOSICIÓN FINAL Y BAJA DE BIENES MUEBLES</t>
  </si>
  <si>
    <t>C. P. MARICELA RAMÍREZ RAMÍREZ</t>
  </si>
  <si>
    <t>RESPONSABLE DE LA ADMINISTRACIÓN DE BIENES</t>
  </si>
  <si>
    <t>ELABORÓ</t>
  </si>
  <si>
    <t>ENCARGADA DEL DESPACHO DE LA DIRECCIÓN ADMINISTRATIVA</t>
  </si>
  <si>
    <t>REVISÓ</t>
  </si>
  <si>
    <t>DR. RAFAEL ESPINOSA LUNA</t>
  </si>
  <si>
    <t>DIRECTOR GENERAL</t>
  </si>
  <si>
    <t>AUTORIZÓ</t>
  </si>
  <si>
    <t>BASE SEGUNDA FRACCIÓN IV, C) Y BASE VIGÉSIMA SÉPTIMA</t>
  </si>
  <si>
    <t>BASE SEGUNDA FRACCIÓN IV, A) Y BASE VIGÉSIMA SÉPTIMA</t>
  </si>
  <si>
    <t>BASE SEGUNDA FRACCIÓN IV, E) Y BASE VIGÉSIMA SEXTA</t>
  </si>
  <si>
    <t>BASE SEGUNDA FRACCIÓN IV, A) Y BASE VIGÉSIMA QUINTA</t>
  </si>
  <si>
    <t>VALOR DE INVENTARIO</t>
  </si>
  <si>
    <t>CALENDARIZACIÓN DEL PROGRAMA ANUAL DE DISPOSICIÓN FINAL Y BAJA DE BIENES MUEBLES</t>
  </si>
  <si>
    <t>HOJA _1 _ DE _1_</t>
  </si>
  <si>
    <t>TIPO DE BIENES</t>
  </si>
  <si>
    <t>UNIDAD DE MEDIDA</t>
  </si>
  <si>
    <t>CANTIDAD</t>
  </si>
  <si>
    <t xml:space="preserve">CALENDARIZACIÓN </t>
  </si>
  <si>
    <t>RESULTADO AL FINAL DEL EJERCICIO</t>
  </si>
  <si>
    <t>PORCENTAJE DE CUMPLIMIENTO</t>
  </si>
  <si>
    <t>OBSERVACIONES</t>
  </si>
  <si>
    <t>PRIMERO</t>
  </si>
  <si>
    <t xml:space="preserve">SEGUNDO </t>
  </si>
  <si>
    <t>TERCERO</t>
  </si>
  <si>
    <t>CUARTO</t>
  </si>
  <si>
    <t>PZAS.</t>
  </si>
  <si>
    <t>MOBILIARIO, EQUIPO DE COMPUTO, EQUIPO DE COMUNICACIÓN Y TELECOMUNICACIÓN</t>
  </si>
  <si>
    <t>EQUIPO DE COMPUTO</t>
  </si>
  <si>
    <t>JULIO</t>
  </si>
  <si>
    <t>PAPEL Y CARTÓN DE DESECHO</t>
  </si>
  <si>
    <t>KGS.</t>
  </si>
  <si>
    <t>DONACIÓN AL CONALITEG</t>
  </si>
  <si>
    <t>TOTAL EN PIEZAS</t>
  </si>
  <si>
    <t>TOTAL EN KILOGRAMOS</t>
  </si>
  <si>
    <t>SEPTIEMBRE</t>
  </si>
  <si>
    <t>DEL 1 AL 94</t>
  </si>
  <si>
    <t>DEL 95 AL 111</t>
  </si>
  <si>
    <t>MOBILIARIO, EQUIPO DE COMPUTO, EQUIPO DE COMUNICACIÓN Y TELECOMUNICACIÓN, EQUIPO ELECTRONICO Y EQUIPO DE LABORATORIO</t>
  </si>
  <si>
    <t>____________________________________</t>
  </si>
  <si>
    <t>C.P. MARICELA RAMÍREZ RAMÍREZ</t>
  </si>
  <si>
    <t>_______________________________________</t>
  </si>
  <si>
    <t>__________________________________</t>
  </si>
  <si>
    <t>CORRESPONDIENTE AL EJERCICIO 2021</t>
  </si>
  <si>
    <t>FECHA DE ELABORACIÓN: ENERO 2021</t>
  </si>
  <si>
    <t>C. P. GLORIA DEL CARMEN MONTOYA RUBIO</t>
  </si>
  <si>
    <t>AGOSTO</t>
  </si>
  <si>
    <t>OCTUBRE</t>
  </si>
  <si>
    <t>FEBREREO</t>
  </si>
  <si>
    <t>ABRIL</t>
  </si>
  <si>
    <t>OCTUBRE Y DICIEMBRE</t>
  </si>
  <si>
    <t>FECHA DE ELABORACIÓN: ENERO  2021</t>
  </si>
  <si>
    <t>PAPEL Y CARTÓN DE DESECHO APROXIMADAMENTE 1,000 KILOGRAMOS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</si>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</sst>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/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/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2" borderId="7" xfId="0" applyFont="1" applyFill="1" applyBorder="1"/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vertical="center"/>
    </xf>
    <xf numFmtId="4" fontId="2" fillId="2" borderId="7" xfId="0" applyNumberFormat="1" applyFont="1" applyFill="1" applyBorder="1"/>
    <xf numFmtId="0" fontId="2" fillId="2" borderId="8" xfId="0" applyFont="1" applyFill="1" applyBorder="1"/>
    <xf numFmtId="49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" fontId="2" fillId="2" borderId="8" xfId="0" applyNumberFormat="1" applyFont="1" applyFill="1" applyBorder="1"/>
    <xf numFmtId="0" fontId="2" fillId="0" borderId="9" xfId="0" applyFont="1" applyBorder="1"/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9" xfId="0" applyNumberFormat="1" applyFont="1" applyBorder="1"/>
    <xf numFmtId="0" fontId="2" fillId="2" borderId="9" xfId="0" applyFont="1" applyFill="1" applyBorder="1"/>
    <xf numFmtId="49" fontId="2" fillId="2" borderId="9" xfId="0" applyNumberFormat="1" applyFont="1" applyFill="1" applyBorder="1" applyAlignment="1">
      <alignment horizontal="center"/>
    </xf>
    <xf numFmtId="4" fontId="2" fillId="2" borderId="9" xfId="0" applyNumberFormat="1" applyFont="1" applyFill="1" applyBorder="1"/>
    <xf numFmtId="0" fontId="2" fillId="0" borderId="6" xfId="0" applyFont="1" applyBorder="1" applyAlignment="1">
      <alignment horizontal="left" vertical="center" wrapText="1" shrinkToFit="1"/>
    </xf>
    <xf numFmtId="0" fontId="2" fillId="2" borderId="7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 applyFill="1"/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4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6" xfId="0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6" xfId="0" applyFont="1" applyBorder="1" applyAlignment="1">
      <alignment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0" borderId="10" xfId="0" applyFont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164" fontId="2" fillId="0" borderId="0" xfId="0" applyNumberFormat="1" applyFont="1"/>
    <xf numFmtId="1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/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44" fontId="5" fillId="2" borderId="10" xfId="1" applyFont="1" applyFill="1" applyBorder="1" applyAlignment="1">
      <alignment vertical="center"/>
    </xf>
    <xf numFmtId="0" fontId="5" fillId="2" borderId="10" xfId="0" applyFont="1" applyFill="1" applyBorder="1"/>
    <xf numFmtId="0" fontId="4" fillId="2" borderId="10" xfId="0" applyFont="1" applyFill="1" applyBorder="1"/>
    <xf numFmtId="49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2" fillId="0" borderId="7" xfId="0" applyFont="1" applyBorder="1" applyAlignment="1">
      <alignment horizontal="center" vertical="center"/>
    </xf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9" fontId="6" fillId="2" borderId="6" xfId="2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9" fontId="6" fillId="2" borderId="9" xfId="2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9" fontId="6" fillId="2" borderId="8" xfId="2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2" xfId="0" applyFont="1" applyFill="1" applyBorder="1"/>
    <xf numFmtId="0" fontId="8" fillId="2" borderId="1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4" fontId="12" fillId="2" borderId="10" xfId="0" applyNumberFormat="1" applyFont="1" applyFill="1" applyBorder="1"/>
    <xf numFmtId="0" fontId="9" fillId="2" borderId="10" xfId="0" applyFont="1" applyFill="1" applyBorder="1" applyAlignment="1">
      <alignment horizontal="center" vertical="center" wrapText="1"/>
    </xf>
    <xf numFmtId="9" fontId="6" fillId="2" borderId="10" xfId="2" applyFont="1" applyFill="1" applyBorder="1" applyAlignment="1">
      <alignment horizontal="center" vertical="center" wrapText="1"/>
    </xf>
    <xf numFmtId="0" fontId="6" fillId="2" borderId="10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4" fontId="12" fillId="2" borderId="0" xfId="0" applyNumberFormat="1" applyFont="1" applyFill="1" applyBorder="1"/>
    <xf numFmtId="0" fontId="6" fillId="2" borderId="0" xfId="0" applyFont="1" applyFill="1" applyBorder="1"/>
    <xf numFmtId="0" fontId="2" fillId="0" borderId="9" xfId="0" applyFont="1" applyFill="1" applyBorder="1" applyAlignment="1">
      <alignment horizontal="center" vertical="center"/>
    </xf>
    <xf numFmtId="44" fontId="2" fillId="0" borderId="0" xfId="0" applyNumberFormat="1" applyFont="1" applyFill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1</xdr:row>
      <xdr:rowOff>57150</xdr:rowOff>
    </xdr:from>
    <xdr:to>
      <xdr:col>2</xdr:col>
      <xdr:colOff>0</xdr:colOff>
      <xdr:row>5</xdr:row>
      <xdr:rowOff>114299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7" y="200025"/>
          <a:ext cx="1257298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180973</xdr:colOff>
      <xdr:row>0</xdr:row>
      <xdr:rowOff>152400</xdr:rowOff>
    </xdr:from>
    <xdr:to>
      <xdr:col>1</xdr:col>
      <xdr:colOff>914400</xdr:colOff>
      <xdr:row>4</xdr:row>
      <xdr:rowOff>100893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3" y="152400"/>
          <a:ext cx="1152527" cy="767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"/>
  <sheetViews>
    <sheetView tabSelected="1" topLeftCell="D1" workbookViewId="0">
      <pane ySplit="11" topLeftCell="A233" activePane="bottomLeft" state="frozen"/>
      <selection pane="bottomLeft" activeCell="A2" sqref="A2:J2"/>
    </sheetView>
  </sheetViews>
  <sheetFormatPr baseColWidth="10" defaultRowHeight="11.25" x14ac:dyDescent="0.2"/>
  <cols>
    <col min="1" max="1" width="5.85546875" style="2" customWidth="1"/>
    <col min="2" max="2" width="16.140625" style="49" customWidth="1"/>
    <col min="3" max="3" width="55" style="2" customWidth="1"/>
    <col min="4" max="4" width="11.28515625" style="48" customWidth="1"/>
    <col min="5" max="5" width="13.7109375" style="2" customWidth="1"/>
    <col min="6" max="6" width="12.28515625" style="2" customWidth="1"/>
    <col min="7" max="7" width="14.42578125" style="2" customWidth="1"/>
    <col min="8" max="8" width="11.42578125" style="2"/>
    <col min="9" max="9" width="19.85546875" style="2" customWidth="1"/>
    <col min="10" max="10" width="47.7109375" style="2" customWidth="1"/>
    <col min="11" max="11" width="11.42578125" style="2"/>
    <col min="12" max="12" width="12" style="2" bestFit="1" customWidth="1"/>
    <col min="13" max="13" width="11.42578125" style="2"/>
    <col min="14" max="14" width="22.42578125" style="2" customWidth="1"/>
    <col min="15" max="15" width="11.42578125" style="2"/>
    <col min="16" max="16" width="17.5703125" style="2" customWidth="1"/>
    <col min="17" max="19" width="11.42578125" style="2"/>
    <col min="20" max="20" width="25.7109375" style="2" customWidth="1"/>
    <col min="21" max="27" width="11.42578125" style="2"/>
    <col min="28" max="28" width="20.7109375" style="2" customWidth="1"/>
    <col min="29" max="16384" width="11.42578125" style="2"/>
  </cols>
  <sheetData>
    <row r="1" spans="1:10" s="58" customFormat="1" x14ac:dyDescent="0.2">
      <c r="A1" s="56"/>
      <c r="B1" s="57"/>
    </row>
    <row r="2" spans="1:10" s="58" customFormat="1" x14ac:dyDescent="0.2">
      <c r="A2" s="149" t="s">
        <v>420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s="58" customFormat="1" x14ac:dyDescent="0.2">
      <c r="A3" s="149" t="s">
        <v>421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s="58" customFormat="1" x14ac:dyDescent="0.2">
      <c r="A4" s="149" t="s">
        <v>465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s="58" customFormat="1" x14ac:dyDescent="0.2">
      <c r="A5" s="56"/>
      <c r="B5" s="57"/>
    </row>
    <row r="6" spans="1:10" s="58" customFormat="1" x14ac:dyDescent="0.2">
      <c r="A6" s="56"/>
      <c r="B6" s="57"/>
    </row>
    <row r="7" spans="1:10" s="58" customFormat="1" x14ac:dyDescent="0.2">
      <c r="A7" s="56"/>
      <c r="B7" s="57"/>
    </row>
    <row r="8" spans="1:10" s="58" customFormat="1" x14ac:dyDescent="0.2">
      <c r="A8" s="59" t="s">
        <v>466</v>
      </c>
      <c r="B8" s="57"/>
    </row>
    <row r="9" spans="1:10" x14ac:dyDescent="0.2">
      <c r="A9" s="58"/>
      <c r="B9" s="94"/>
      <c r="C9" s="58"/>
      <c r="D9" s="56"/>
      <c r="E9" s="58"/>
      <c r="F9" s="58"/>
      <c r="G9" s="58"/>
      <c r="H9" s="58"/>
      <c r="I9" s="58"/>
      <c r="J9" s="58"/>
    </row>
    <row r="10" spans="1:10" ht="22.5" x14ac:dyDescent="0.2">
      <c r="A10" s="154" t="s">
        <v>179</v>
      </c>
      <c r="B10" s="155" t="s">
        <v>180</v>
      </c>
      <c r="C10" s="156" t="s">
        <v>181</v>
      </c>
      <c r="D10" s="154" t="s">
        <v>182</v>
      </c>
      <c r="E10" s="154" t="s">
        <v>183</v>
      </c>
      <c r="F10" s="157" t="s">
        <v>184</v>
      </c>
      <c r="G10" s="158"/>
      <c r="H10" s="159"/>
      <c r="I10" s="1" t="s">
        <v>185</v>
      </c>
      <c r="J10" s="154" t="s">
        <v>186</v>
      </c>
    </row>
    <row r="11" spans="1:10" ht="44.25" customHeight="1" x14ac:dyDescent="0.2">
      <c r="A11" s="154"/>
      <c r="B11" s="155"/>
      <c r="C11" s="156"/>
      <c r="D11" s="154"/>
      <c r="E11" s="154"/>
      <c r="F11" s="1" t="s">
        <v>187</v>
      </c>
      <c r="G11" s="1" t="s">
        <v>188</v>
      </c>
      <c r="H11" s="1" t="s">
        <v>189</v>
      </c>
      <c r="I11" s="1" t="s">
        <v>190</v>
      </c>
      <c r="J11" s="154"/>
    </row>
    <row r="12" spans="1:10" x14ac:dyDescent="0.2">
      <c r="A12" s="5">
        <v>1</v>
      </c>
      <c r="B12" s="4" t="s">
        <v>231</v>
      </c>
      <c r="C12" s="3" t="s">
        <v>0</v>
      </c>
      <c r="D12" s="5">
        <v>1982</v>
      </c>
      <c r="E12" s="6">
        <v>9.0399999999999991</v>
      </c>
      <c r="F12" s="6">
        <v>9.0399999999999991</v>
      </c>
      <c r="G12" s="6"/>
      <c r="H12" s="6"/>
      <c r="I12" s="5" t="s">
        <v>183</v>
      </c>
      <c r="J12" s="70" t="s">
        <v>430</v>
      </c>
    </row>
    <row r="13" spans="1:10" x14ac:dyDescent="0.2">
      <c r="A13" s="9">
        <v>2</v>
      </c>
      <c r="B13" s="8" t="s">
        <v>232</v>
      </c>
      <c r="C13" s="7" t="s">
        <v>1</v>
      </c>
      <c r="D13" s="9">
        <v>1994</v>
      </c>
      <c r="E13" s="10">
        <v>1380.65</v>
      </c>
      <c r="F13" s="10">
        <v>1380.65</v>
      </c>
      <c r="G13" s="10"/>
      <c r="H13" s="10"/>
      <c r="I13" s="9" t="s">
        <v>183</v>
      </c>
      <c r="J13" s="70" t="s">
        <v>430</v>
      </c>
    </row>
    <row r="14" spans="1:10" x14ac:dyDescent="0.2">
      <c r="A14" s="9">
        <v>3</v>
      </c>
      <c r="B14" s="8" t="s">
        <v>233</v>
      </c>
      <c r="C14" s="7" t="s">
        <v>2</v>
      </c>
      <c r="D14" s="9">
        <v>1996</v>
      </c>
      <c r="E14" s="10">
        <v>1598.74</v>
      </c>
      <c r="F14" s="10">
        <v>1598.74</v>
      </c>
      <c r="G14" s="10"/>
      <c r="H14" s="10"/>
      <c r="I14" s="9" t="s">
        <v>183</v>
      </c>
      <c r="J14" s="70" t="s">
        <v>430</v>
      </c>
    </row>
    <row r="15" spans="1:10" x14ac:dyDescent="0.2">
      <c r="A15" s="9">
        <v>4</v>
      </c>
      <c r="B15" s="8" t="s">
        <v>234</v>
      </c>
      <c r="C15" s="7" t="s">
        <v>8</v>
      </c>
      <c r="D15" s="9">
        <v>1998</v>
      </c>
      <c r="E15" s="10">
        <v>1184.8</v>
      </c>
      <c r="F15" s="10">
        <v>1184.8</v>
      </c>
      <c r="G15" s="10"/>
      <c r="H15" s="10"/>
      <c r="I15" s="9" t="s">
        <v>183</v>
      </c>
      <c r="J15" s="70" t="s">
        <v>430</v>
      </c>
    </row>
    <row r="16" spans="1:10" x14ac:dyDescent="0.2">
      <c r="A16" s="9">
        <v>5</v>
      </c>
      <c r="B16" s="8" t="s">
        <v>235</v>
      </c>
      <c r="C16" s="7" t="s">
        <v>9</v>
      </c>
      <c r="D16" s="9">
        <v>1985</v>
      </c>
      <c r="E16" s="10">
        <v>23.77</v>
      </c>
      <c r="F16" s="10">
        <v>23.77</v>
      </c>
      <c r="G16" s="10"/>
      <c r="H16" s="10"/>
      <c r="I16" s="9" t="s">
        <v>183</v>
      </c>
      <c r="J16" s="70" t="s">
        <v>430</v>
      </c>
    </row>
    <row r="17" spans="1:10" ht="30.75" customHeight="1" x14ac:dyDescent="0.2">
      <c r="A17" s="13">
        <v>6</v>
      </c>
      <c r="B17" s="11" t="s">
        <v>236</v>
      </c>
      <c r="C17" s="60" t="s">
        <v>10</v>
      </c>
      <c r="D17" s="13">
        <v>2001</v>
      </c>
      <c r="E17" s="14">
        <v>35600</v>
      </c>
      <c r="F17" s="14">
        <v>35600</v>
      </c>
      <c r="G17" s="10"/>
      <c r="H17" s="10"/>
      <c r="I17" s="13" t="s">
        <v>183</v>
      </c>
      <c r="J17" s="55" t="s">
        <v>431</v>
      </c>
    </row>
    <row r="18" spans="1:10" ht="22.5" x14ac:dyDescent="0.2">
      <c r="A18" s="13">
        <v>7</v>
      </c>
      <c r="B18" s="11" t="s">
        <v>237</v>
      </c>
      <c r="C18" s="12" t="s">
        <v>11</v>
      </c>
      <c r="D18" s="13">
        <v>2003</v>
      </c>
      <c r="E18" s="14">
        <v>20349.25</v>
      </c>
      <c r="F18" s="14">
        <v>20349.25</v>
      </c>
      <c r="G18" s="10"/>
      <c r="H18" s="10"/>
      <c r="I18" s="13" t="s">
        <v>183</v>
      </c>
      <c r="J18" s="55" t="s">
        <v>431</v>
      </c>
    </row>
    <row r="19" spans="1:10" ht="24.75" customHeight="1" x14ac:dyDescent="0.2">
      <c r="A19" s="139">
        <v>8</v>
      </c>
      <c r="B19" s="16" t="s">
        <v>238</v>
      </c>
      <c r="C19" s="17" t="s">
        <v>12</v>
      </c>
      <c r="D19" s="18">
        <v>2005</v>
      </c>
      <c r="E19" s="19">
        <v>27375.78</v>
      </c>
      <c r="F19" s="19">
        <v>27375.78</v>
      </c>
      <c r="G19" s="20"/>
      <c r="H19" s="20"/>
      <c r="I19" s="139" t="s">
        <v>183</v>
      </c>
      <c r="J19" s="139" t="s">
        <v>431</v>
      </c>
    </row>
    <row r="20" spans="1:10" ht="15" customHeight="1" x14ac:dyDescent="0.2">
      <c r="A20" s="140"/>
      <c r="B20" s="22" t="s">
        <v>239</v>
      </c>
      <c r="C20" s="21" t="s">
        <v>13</v>
      </c>
      <c r="D20" s="23"/>
      <c r="E20" s="24"/>
      <c r="F20" s="24"/>
      <c r="G20" s="24"/>
      <c r="H20" s="24"/>
      <c r="I20" s="140"/>
      <c r="J20" s="140"/>
    </row>
    <row r="21" spans="1:10" ht="15" customHeight="1" x14ac:dyDescent="0.2">
      <c r="A21" s="141"/>
      <c r="B21" s="26" t="s">
        <v>240</v>
      </c>
      <c r="C21" s="25" t="s">
        <v>3</v>
      </c>
      <c r="D21" s="27">
        <v>2006</v>
      </c>
      <c r="E21" s="28">
        <v>632.5</v>
      </c>
      <c r="F21" s="28">
        <v>632.5</v>
      </c>
      <c r="G21" s="28"/>
      <c r="H21" s="28"/>
      <c r="I21" s="141"/>
      <c r="J21" s="141"/>
    </row>
    <row r="22" spans="1:10" ht="24" customHeight="1" x14ac:dyDescent="0.2">
      <c r="A22" s="9">
        <v>9</v>
      </c>
      <c r="B22" s="8" t="s">
        <v>241</v>
      </c>
      <c r="C22" s="60" t="s">
        <v>14</v>
      </c>
      <c r="D22" s="13">
        <v>2006</v>
      </c>
      <c r="E22" s="14">
        <v>14628.01</v>
      </c>
      <c r="F22" s="14">
        <v>14628.01</v>
      </c>
      <c r="G22" s="14"/>
      <c r="H22" s="14"/>
      <c r="I22" s="13" t="s">
        <v>183</v>
      </c>
      <c r="J22" s="55" t="s">
        <v>431</v>
      </c>
    </row>
    <row r="23" spans="1:10" ht="22.5" x14ac:dyDescent="0.2">
      <c r="A23" s="139">
        <v>10</v>
      </c>
      <c r="B23" s="16" t="s">
        <v>242</v>
      </c>
      <c r="C23" s="17" t="s">
        <v>191</v>
      </c>
      <c r="D23" s="139">
        <v>2006</v>
      </c>
      <c r="E23" s="144">
        <v>9614</v>
      </c>
      <c r="F23" s="144">
        <v>9614</v>
      </c>
      <c r="G23" s="20"/>
      <c r="H23" s="20"/>
      <c r="I23" s="139" t="s">
        <v>183</v>
      </c>
      <c r="J23" s="139" t="s">
        <v>431</v>
      </c>
    </row>
    <row r="24" spans="1:10" ht="15" customHeight="1" x14ac:dyDescent="0.2">
      <c r="A24" s="141"/>
      <c r="B24" s="30" t="s">
        <v>243</v>
      </c>
      <c r="C24" s="29" t="s">
        <v>15</v>
      </c>
      <c r="D24" s="141"/>
      <c r="E24" s="145"/>
      <c r="F24" s="145"/>
      <c r="G24" s="31"/>
      <c r="H24" s="31"/>
      <c r="I24" s="141"/>
      <c r="J24" s="141"/>
    </row>
    <row r="25" spans="1:10" ht="22.5" x14ac:dyDescent="0.2">
      <c r="A25" s="13">
        <v>11</v>
      </c>
      <c r="B25" s="11" t="s">
        <v>244</v>
      </c>
      <c r="C25" s="32" t="s">
        <v>192</v>
      </c>
      <c r="D25" s="13">
        <v>2008</v>
      </c>
      <c r="E25" s="14">
        <v>8050</v>
      </c>
      <c r="F25" s="14">
        <v>8050</v>
      </c>
      <c r="G25" s="10"/>
      <c r="H25" s="10"/>
      <c r="I25" s="13" t="s">
        <v>183</v>
      </c>
      <c r="J25" s="55" t="s">
        <v>431</v>
      </c>
    </row>
    <row r="26" spans="1:10" ht="18" customHeight="1" x14ac:dyDescent="0.2">
      <c r="A26" s="139">
        <v>12</v>
      </c>
      <c r="B26" s="34" t="s">
        <v>344</v>
      </c>
      <c r="C26" s="15" t="s">
        <v>113</v>
      </c>
      <c r="D26" s="139">
        <v>1999</v>
      </c>
      <c r="E26" s="144">
        <v>9781.4500000000007</v>
      </c>
      <c r="F26" s="144">
        <v>9781.4500000000007</v>
      </c>
      <c r="G26" s="20"/>
      <c r="H26" s="20"/>
      <c r="I26" s="139" t="s">
        <v>183</v>
      </c>
      <c r="J26" s="139" t="s">
        <v>431</v>
      </c>
    </row>
    <row r="27" spans="1:10" s="64" customFormat="1" ht="16.5" customHeight="1" x14ac:dyDescent="0.25">
      <c r="A27" s="140"/>
      <c r="B27" s="61" t="s">
        <v>345</v>
      </c>
      <c r="C27" s="62" t="s">
        <v>120</v>
      </c>
      <c r="D27" s="140"/>
      <c r="E27" s="146"/>
      <c r="F27" s="146"/>
      <c r="G27" s="63"/>
      <c r="H27" s="63"/>
      <c r="I27" s="140"/>
      <c r="J27" s="140"/>
    </row>
    <row r="28" spans="1:10" ht="22.5" customHeight="1" x14ac:dyDescent="0.2">
      <c r="A28" s="140"/>
      <c r="B28" s="35" t="s">
        <v>346</v>
      </c>
      <c r="C28" s="36" t="s">
        <v>114</v>
      </c>
      <c r="D28" s="140"/>
      <c r="E28" s="146"/>
      <c r="F28" s="146"/>
      <c r="G28" s="24"/>
      <c r="H28" s="24"/>
      <c r="I28" s="140"/>
      <c r="J28" s="140"/>
    </row>
    <row r="29" spans="1:10" ht="15" customHeight="1" x14ac:dyDescent="0.2">
      <c r="A29" s="141"/>
      <c r="B29" s="30" t="s">
        <v>347</v>
      </c>
      <c r="C29" s="29" t="s">
        <v>115</v>
      </c>
      <c r="D29" s="141"/>
      <c r="E29" s="145"/>
      <c r="F29" s="145"/>
      <c r="G29" s="31"/>
      <c r="H29" s="31"/>
      <c r="I29" s="141"/>
      <c r="J29" s="141"/>
    </row>
    <row r="30" spans="1:10" ht="22.5" x14ac:dyDescent="0.2">
      <c r="A30" s="139">
        <v>13</v>
      </c>
      <c r="B30" s="16" t="s">
        <v>348</v>
      </c>
      <c r="C30" s="17" t="s">
        <v>117</v>
      </c>
      <c r="D30" s="139">
        <v>1999</v>
      </c>
      <c r="E30" s="144">
        <v>11224</v>
      </c>
      <c r="F30" s="144">
        <v>11224</v>
      </c>
      <c r="G30" s="20"/>
      <c r="H30" s="20"/>
      <c r="I30" s="139" t="s">
        <v>183</v>
      </c>
      <c r="J30" s="139" t="s">
        <v>431</v>
      </c>
    </row>
    <row r="31" spans="1:10" ht="15" customHeight="1" x14ac:dyDescent="0.2">
      <c r="A31" s="140"/>
      <c r="B31" s="22" t="s">
        <v>349</v>
      </c>
      <c r="C31" s="36" t="s">
        <v>118</v>
      </c>
      <c r="D31" s="140"/>
      <c r="E31" s="146"/>
      <c r="F31" s="146"/>
      <c r="G31" s="24"/>
      <c r="H31" s="24"/>
      <c r="I31" s="140"/>
      <c r="J31" s="140"/>
    </row>
    <row r="32" spans="1:10" ht="27" customHeight="1" x14ac:dyDescent="0.2">
      <c r="A32" s="140"/>
      <c r="B32" s="35" t="s">
        <v>350</v>
      </c>
      <c r="C32" s="36" t="s">
        <v>116</v>
      </c>
      <c r="D32" s="140"/>
      <c r="E32" s="146"/>
      <c r="F32" s="146"/>
      <c r="G32" s="24"/>
      <c r="H32" s="24"/>
      <c r="I32" s="140"/>
      <c r="J32" s="140"/>
    </row>
    <row r="33" spans="1:10" ht="15" customHeight="1" x14ac:dyDescent="0.2">
      <c r="A33" s="141"/>
      <c r="B33" s="30" t="s">
        <v>351</v>
      </c>
      <c r="C33" s="29" t="s">
        <v>119</v>
      </c>
      <c r="D33" s="141"/>
      <c r="E33" s="145"/>
      <c r="F33" s="145"/>
      <c r="G33" s="31"/>
      <c r="H33" s="31"/>
      <c r="I33" s="141"/>
      <c r="J33" s="141"/>
    </row>
    <row r="34" spans="1:10" ht="22.5" x14ac:dyDescent="0.2">
      <c r="A34" s="139">
        <v>14</v>
      </c>
      <c r="B34" s="16" t="s">
        <v>245</v>
      </c>
      <c r="C34" s="17" t="s">
        <v>16</v>
      </c>
      <c r="D34" s="139">
        <v>2001</v>
      </c>
      <c r="E34" s="144">
        <v>11960</v>
      </c>
      <c r="F34" s="144">
        <v>11960</v>
      </c>
      <c r="G34" s="20"/>
      <c r="H34" s="20"/>
      <c r="I34" s="139" t="s">
        <v>183</v>
      </c>
      <c r="J34" s="139" t="s">
        <v>431</v>
      </c>
    </row>
    <row r="35" spans="1:10" ht="15" customHeight="1" x14ac:dyDescent="0.2">
      <c r="A35" s="140"/>
      <c r="B35" s="22" t="s">
        <v>246</v>
      </c>
      <c r="C35" s="21" t="s">
        <v>17</v>
      </c>
      <c r="D35" s="140"/>
      <c r="E35" s="146"/>
      <c r="F35" s="146"/>
      <c r="G35" s="24"/>
      <c r="H35" s="24"/>
      <c r="I35" s="140"/>
      <c r="J35" s="140"/>
    </row>
    <row r="36" spans="1:10" ht="15" customHeight="1" x14ac:dyDescent="0.2">
      <c r="A36" s="140"/>
      <c r="B36" s="22" t="s">
        <v>247</v>
      </c>
      <c r="C36" s="21" t="s">
        <v>18</v>
      </c>
      <c r="D36" s="140"/>
      <c r="E36" s="146"/>
      <c r="F36" s="146"/>
      <c r="G36" s="24"/>
      <c r="H36" s="24"/>
      <c r="I36" s="140"/>
      <c r="J36" s="140"/>
    </row>
    <row r="37" spans="1:10" ht="15" customHeight="1" x14ac:dyDescent="0.2">
      <c r="A37" s="140"/>
      <c r="B37" s="22" t="s">
        <v>248</v>
      </c>
      <c r="C37" s="21" t="s">
        <v>19</v>
      </c>
      <c r="D37" s="140"/>
      <c r="E37" s="146"/>
      <c r="F37" s="146"/>
      <c r="G37" s="24"/>
      <c r="H37" s="24"/>
      <c r="I37" s="140"/>
      <c r="J37" s="140"/>
    </row>
    <row r="38" spans="1:10" ht="15" customHeight="1" x14ac:dyDescent="0.2">
      <c r="A38" s="141"/>
      <c r="B38" s="30" t="s">
        <v>249</v>
      </c>
      <c r="C38" s="29" t="s">
        <v>20</v>
      </c>
      <c r="D38" s="141"/>
      <c r="E38" s="145"/>
      <c r="F38" s="145"/>
      <c r="G38" s="31"/>
      <c r="H38" s="31"/>
      <c r="I38" s="141"/>
      <c r="J38" s="141"/>
    </row>
    <row r="39" spans="1:10" ht="22.5" x14ac:dyDescent="0.2">
      <c r="A39" s="139">
        <v>15</v>
      </c>
      <c r="B39" s="16" t="s">
        <v>250</v>
      </c>
      <c r="C39" s="17" t="s">
        <v>21</v>
      </c>
      <c r="D39" s="139">
        <v>2001</v>
      </c>
      <c r="E39" s="144">
        <v>11960</v>
      </c>
      <c r="F39" s="144">
        <v>11960</v>
      </c>
      <c r="G39" s="20"/>
      <c r="H39" s="20"/>
      <c r="I39" s="139" t="s">
        <v>183</v>
      </c>
      <c r="J39" s="139" t="s">
        <v>431</v>
      </c>
    </row>
    <row r="40" spans="1:10" ht="15" customHeight="1" x14ac:dyDescent="0.2">
      <c r="A40" s="140"/>
      <c r="B40" s="22" t="s">
        <v>251</v>
      </c>
      <c r="C40" s="21" t="s">
        <v>22</v>
      </c>
      <c r="D40" s="140"/>
      <c r="E40" s="146"/>
      <c r="F40" s="146"/>
      <c r="G40" s="24"/>
      <c r="H40" s="24"/>
      <c r="I40" s="140"/>
      <c r="J40" s="140"/>
    </row>
    <row r="41" spans="1:10" ht="15" customHeight="1" x14ac:dyDescent="0.2">
      <c r="A41" s="140"/>
      <c r="B41" s="22" t="s">
        <v>252</v>
      </c>
      <c r="C41" s="21" t="s">
        <v>23</v>
      </c>
      <c r="D41" s="140"/>
      <c r="E41" s="146"/>
      <c r="F41" s="146"/>
      <c r="G41" s="24"/>
      <c r="H41" s="24"/>
      <c r="I41" s="140"/>
      <c r="J41" s="140"/>
    </row>
    <row r="42" spans="1:10" ht="15" customHeight="1" x14ac:dyDescent="0.2">
      <c r="A42" s="140"/>
      <c r="B42" s="22" t="s">
        <v>253</v>
      </c>
      <c r="C42" s="21" t="s">
        <v>24</v>
      </c>
      <c r="D42" s="140"/>
      <c r="E42" s="146"/>
      <c r="F42" s="146"/>
      <c r="G42" s="24"/>
      <c r="H42" s="24"/>
      <c r="I42" s="140"/>
      <c r="J42" s="140"/>
    </row>
    <row r="43" spans="1:10" ht="15" customHeight="1" x14ac:dyDescent="0.2">
      <c r="A43" s="141"/>
      <c r="B43" s="30" t="s">
        <v>254</v>
      </c>
      <c r="C43" s="29" t="s">
        <v>25</v>
      </c>
      <c r="D43" s="141"/>
      <c r="E43" s="145"/>
      <c r="F43" s="145"/>
      <c r="G43" s="31"/>
      <c r="H43" s="31"/>
      <c r="I43" s="141"/>
      <c r="J43" s="141"/>
    </row>
    <row r="44" spans="1:10" ht="22.5" x14ac:dyDescent="0.2">
      <c r="A44" s="139">
        <v>16</v>
      </c>
      <c r="B44" s="16" t="s">
        <v>255</v>
      </c>
      <c r="C44" s="17" t="s">
        <v>26</v>
      </c>
      <c r="D44" s="139">
        <v>2001</v>
      </c>
      <c r="E44" s="144">
        <v>11960</v>
      </c>
      <c r="F44" s="144">
        <v>11960</v>
      </c>
      <c r="G44" s="20"/>
      <c r="H44" s="20"/>
      <c r="I44" s="139" t="s">
        <v>183</v>
      </c>
      <c r="J44" s="139" t="s">
        <v>431</v>
      </c>
    </row>
    <row r="45" spans="1:10" ht="15" customHeight="1" x14ac:dyDescent="0.2">
      <c r="A45" s="140"/>
      <c r="B45" s="22" t="s">
        <v>256</v>
      </c>
      <c r="C45" s="21" t="s">
        <v>27</v>
      </c>
      <c r="D45" s="140"/>
      <c r="E45" s="146"/>
      <c r="F45" s="146"/>
      <c r="G45" s="24"/>
      <c r="H45" s="24"/>
      <c r="I45" s="140"/>
      <c r="J45" s="140"/>
    </row>
    <row r="46" spans="1:10" ht="15" customHeight="1" x14ac:dyDescent="0.2">
      <c r="A46" s="140"/>
      <c r="B46" s="22" t="s">
        <v>257</v>
      </c>
      <c r="C46" s="21" t="s">
        <v>28</v>
      </c>
      <c r="D46" s="140"/>
      <c r="E46" s="146"/>
      <c r="F46" s="146"/>
      <c r="G46" s="24"/>
      <c r="H46" s="24"/>
      <c r="I46" s="140"/>
      <c r="J46" s="140"/>
    </row>
    <row r="47" spans="1:10" ht="15" customHeight="1" x14ac:dyDescent="0.2">
      <c r="A47" s="140"/>
      <c r="B47" s="22" t="s">
        <v>258</v>
      </c>
      <c r="C47" s="21" t="s">
        <v>29</v>
      </c>
      <c r="D47" s="140"/>
      <c r="E47" s="146"/>
      <c r="F47" s="146"/>
      <c r="G47" s="24"/>
      <c r="H47" s="24"/>
      <c r="I47" s="140"/>
      <c r="J47" s="140"/>
    </row>
    <row r="48" spans="1:10" ht="15" customHeight="1" x14ac:dyDescent="0.2">
      <c r="A48" s="141"/>
      <c r="B48" s="30" t="s">
        <v>259</v>
      </c>
      <c r="C48" s="29" t="s">
        <v>30</v>
      </c>
      <c r="D48" s="141"/>
      <c r="E48" s="145"/>
      <c r="F48" s="145"/>
      <c r="G48" s="31"/>
      <c r="H48" s="31"/>
      <c r="I48" s="141"/>
      <c r="J48" s="141"/>
    </row>
    <row r="49" spans="1:10" ht="22.5" x14ac:dyDescent="0.2">
      <c r="A49" s="139">
        <v>17</v>
      </c>
      <c r="B49" s="16" t="s">
        <v>260</v>
      </c>
      <c r="C49" s="33" t="s">
        <v>31</v>
      </c>
      <c r="D49" s="139">
        <v>2001</v>
      </c>
      <c r="E49" s="144">
        <v>11960</v>
      </c>
      <c r="F49" s="144">
        <v>11960</v>
      </c>
      <c r="G49" s="20"/>
      <c r="H49" s="20"/>
      <c r="I49" s="139" t="s">
        <v>183</v>
      </c>
      <c r="J49" s="139" t="s">
        <v>431</v>
      </c>
    </row>
    <row r="50" spans="1:10" ht="15" customHeight="1" x14ac:dyDescent="0.2">
      <c r="A50" s="140"/>
      <c r="B50" s="22" t="s">
        <v>261</v>
      </c>
      <c r="C50" s="21" t="s">
        <v>32</v>
      </c>
      <c r="D50" s="140"/>
      <c r="E50" s="146"/>
      <c r="F50" s="146"/>
      <c r="G50" s="24"/>
      <c r="H50" s="24"/>
      <c r="I50" s="140"/>
      <c r="J50" s="140"/>
    </row>
    <row r="51" spans="1:10" ht="15" customHeight="1" x14ac:dyDescent="0.2">
      <c r="A51" s="140"/>
      <c r="B51" s="22" t="s">
        <v>262</v>
      </c>
      <c r="C51" s="21" t="s">
        <v>33</v>
      </c>
      <c r="D51" s="140"/>
      <c r="E51" s="146"/>
      <c r="F51" s="146"/>
      <c r="G51" s="24"/>
      <c r="H51" s="24"/>
      <c r="I51" s="140"/>
      <c r="J51" s="140"/>
    </row>
    <row r="52" spans="1:10" ht="15" customHeight="1" x14ac:dyDescent="0.2">
      <c r="A52" s="140"/>
      <c r="B52" s="22" t="s">
        <v>263</v>
      </c>
      <c r="C52" s="21" t="s">
        <v>34</v>
      </c>
      <c r="D52" s="140"/>
      <c r="E52" s="146"/>
      <c r="F52" s="146"/>
      <c r="G52" s="24"/>
      <c r="H52" s="24"/>
      <c r="I52" s="140"/>
      <c r="J52" s="140"/>
    </row>
    <row r="53" spans="1:10" ht="15" customHeight="1" x14ac:dyDescent="0.2">
      <c r="A53" s="141"/>
      <c r="B53" s="30" t="s">
        <v>264</v>
      </c>
      <c r="C53" s="29" t="s">
        <v>35</v>
      </c>
      <c r="D53" s="141"/>
      <c r="E53" s="145"/>
      <c r="F53" s="145"/>
      <c r="G53" s="31"/>
      <c r="H53" s="31"/>
      <c r="I53" s="141"/>
      <c r="J53" s="141"/>
    </row>
    <row r="54" spans="1:10" ht="15" customHeight="1" x14ac:dyDescent="0.2">
      <c r="A54" s="139">
        <v>18</v>
      </c>
      <c r="B54" s="34" t="s">
        <v>265</v>
      </c>
      <c r="C54" s="15" t="s">
        <v>36</v>
      </c>
      <c r="D54" s="139">
        <v>2002</v>
      </c>
      <c r="E54" s="144">
        <v>27634.5</v>
      </c>
      <c r="F54" s="144">
        <v>27634.5</v>
      </c>
      <c r="G54" s="20"/>
      <c r="H54" s="20"/>
      <c r="I54" s="139" t="s">
        <v>183</v>
      </c>
      <c r="J54" s="139" t="s">
        <v>431</v>
      </c>
    </row>
    <row r="55" spans="1:10" ht="24" customHeight="1" x14ac:dyDescent="0.2">
      <c r="A55" s="140"/>
      <c r="B55" s="35" t="s">
        <v>266</v>
      </c>
      <c r="C55" s="36" t="s">
        <v>37</v>
      </c>
      <c r="D55" s="140"/>
      <c r="E55" s="146"/>
      <c r="F55" s="146"/>
      <c r="G55" s="24"/>
      <c r="H55" s="24"/>
      <c r="I55" s="140"/>
      <c r="J55" s="140"/>
    </row>
    <row r="56" spans="1:10" ht="15" customHeight="1" x14ac:dyDescent="0.2">
      <c r="A56" s="140"/>
      <c r="B56" s="22" t="s">
        <v>267</v>
      </c>
      <c r="C56" s="21" t="s">
        <v>38</v>
      </c>
      <c r="D56" s="140"/>
      <c r="E56" s="146"/>
      <c r="F56" s="146"/>
      <c r="G56" s="24"/>
      <c r="H56" s="24"/>
      <c r="I56" s="140"/>
      <c r="J56" s="140"/>
    </row>
    <row r="57" spans="1:10" ht="15" customHeight="1" x14ac:dyDescent="0.2">
      <c r="A57" s="140"/>
      <c r="B57" s="22" t="s">
        <v>268</v>
      </c>
      <c r="C57" s="21" t="s">
        <v>39</v>
      </c>
      <c r="D57" s="140"/>
      <c r="E57" s="146"/>
      <c r="F57" s="146"/>
      <c r="G57" s="24"/>
      <c r="H57" s="24"/>
      <c r="I57" s="140"/>
      <c r="J57" s="140"/>
    </row>
    <row r="58" spans="1:10" ht="15" customHeight="1" x14ac:dyDescent="0.2">
      <c r="A58" s="140"/>
      <c r="B58" s="22" t="s">
        <v>269</v>
      </c>
      <c r="C58" s="21" t="s">
        <v>40</v>
      </c>
      <c r="D58" s="140"/>
      <c r="E58" s="146"/>
      <c r="F58" s="146"/>
      <c r="G58" s="24"/>
      <c r="H58" s="24"/>
      <c r="I58" s="140"/>
      <c r="J58" s="140"/>
    </row>
    <row r="59" spans="1:10" ht="15" customHeight="1" x14ac:dyDescent="0.2">
      <c r="A59" s="140"/>
      <c r="B59" s="22" t="s">
        <v>270</v>
      </c>
      <c r="C59" s="21" t="s">
        <v>41</v>
      </c>
      <c r="D59" s="140"/>
      <c r="E59" s="146"/>
      <c r="F59" s="146"/>
      <c r="G59" s="24"/>
      <c r="H59" s="24"/>
      <c r="I59" s="140"/>
      <c r="J59" s="140"/>
    </row>
    <row r="60" spans="1:10" ht="25.5" customHeight="1" x14ac:dyDescent="0.2">
      <c r="A60" s="141"/>
      <c r="B60" s="37" t="s">
        <v>271</v>
      </c>
      <c r="C60" s="38" t="s">
        <v>42</v>
      </c>
      <c r="D60" s="141"/>
      <c r="E60" s="145"/>
      <c r="F60" s="145"/>
      <c r="G60" s="31"/>
      <c r="H60" s="31"/>
      <c r="I60" s="141"/>
      <c r="J60" s="141"/>
    </row>
    <row r="61" spans="1:10" ht="22.5" x14ac:dyDescent="0.2">
      <c r="A61" s="139">
        <v>19</v>
      </c>
      <c r="B61" s="16" t="s">
        <v>272</v>
      </c>
      <c r="C61" s="17" t="s">
        <v>43</v>
      </c>
      <c r="D61" s="139">
        <v>2002</v>
      </c>
      <c r="E61" s="144">
        <v>13110</v>
      </c>
      <c r="F61" s="144">
        <v>13110</v>
      </c>
      <c r="G61" s="20"/>
      <c r="H61" s="20"/>
      <c r="I61" s="139" t="s">
        <v>183</v>
      </c>
      <c r="J61" s="139" t="s">
        <v>431</v>
      </c>
    </row>
    <row r="62" spans="1:10" ht="15" customHeight="1" x14ac:dyDescent="0.2">
      <c r="A62" s="140"/>
      <c r="B62" s="22" t="s">
        <v>273</v>
      </c>
      <c r="C62" s="21" t="s">
        <v>44</v>
      </c>
      <c r="D62" s="140"/>
      <c r="E62" s="146"/>
      <c r="F62" s="146"/>
      <c r="G62" s="24"/>
      <c r="H62" s="24"/>
      <c r="I62" s="140"/>
      <c r="J62" s="140"/>
    </row>
    <row r="63" spans="1:10" ht="15" customHeight="1" x14ac:dyDescent="0.2">
      <c r="A63" s="140"/>
      <c r="B63" s="22" t="s">
        <v>274</v>
      </c>
      <c r="C63" s="21" t="s">
        <v>45</v>
      </c>
      <c r="D63" s="140"/>
      <c r="E63" s="146"/>
      <c r="F63" s="146"/>
      <c r="G63" s="24"/>
      <c r="H63" s="24"/>
      <c r="I63" s="140"/>
      <c r="J63" s="140"/>
    </row>
    <row r="64" spans="1:10" ht="15" customHeight="1" x14ac:dyDescent="0.2">
      <c r="A64" s="140"/>
      <c r="B64" s="22" t="s">
        <v>275</v>
      </c>
      <c r="C64" s="21" t="s">
        <v>46</v>
      </c>
      <c r="D64" s="140"/>
      <c r="E64" s="146"/>
      <c r="F64" s="146"/>
      <c r="G64" s="24"/>
      <c r="H64" s="24"/>
      <c r="I64" s="140"/>
      <c r="J64" s="140"/>
    </row>
    <row r="65" spans="1:10" ht="15" customHeight="1" x14ac:dyDescent="0.2">
      <c r="A65" s="141"/>
      <c r="B65" s="26" t="s">
        <v>276</v>
      </c>
      <c r="C65" s="25" t="s">
        <v>47</v>
      </c>
      <c r="D65" s="141"/>
      <c r="E65" s="145"/>
      <c r="F65" s="145"/>
      <c r="G65" s="28"/>
      <c r="H65" s="28"/>
      <c r="I65" s="141"/>
      <c r="J65" s="141"/>
    </row>
    <row r="66" spans="1:10" ht="22.5" x14ac:dyDescent="0.2">
      <c r="A66" s="139">
        <v>20</v>
      </c>
      <c r="B66" s="16" t="s">
        <v>277</v>
      </c>
      <c r="C66" s="17" t="s">
        <v>48</v>
      </c>
      <c r="D66" s="139">
        <v>2003</v>
      </c>
      <c r="E66" s="144">
        <v>11873.75</v>
      </c>
      <c r="F66" s="144">
        <v>11873.75</v>
      </c>
      <c r="G66" s="20"/>
      <c r="H66" s="20"/>
      <c r="I66" s="139" t="s">
        <v>183</v>
      </c>
      <c r="J66" s="139" t="s">
        <v>431</v>
      </c>
    </row>
    <row r="67" spans="1:10" ht="15" customHeight="1" x14ac:dyDescent="0.2">
      <c r="A67" s="140"/>
      <c r="B67" s="22" t="s">
        <v>278</v>
      </c>
      <c r="C67" s="21" t="s">
        <v>49</v>
      </c>
      <c r="D67" s="140"/>
      <c r="E67" s="146"/>
      <c r="F67" s="146"/>
      <c r="G67" s="24"/>
      <c r="H67" s="24"/>
      <c r="I67" s="140"/>
      <c r="J67" s="140"/>
    </row>
    <row r="68" spans="1:10" ht="15" customHeight="1" x14ac:dyDescent="0.2">
      <c r="A68" s="140"/>
      <c r="B68" s="22" t="s">
        <v>279</v>
      </c>
      <c r="C68" s="21" t="s">
        <v>50</v>
      </c>
      <c r="D68" s="140"/>
      <c r="E68" s="146"/>
      <c r="F68" s="146"/>
      <c r="G68" s="24"/>
      <c r="H68" s="24"/>
      <c r="I68" s="140"/>
      <c r="J68" s="140"/>
    </row>
    <row r="69" spans="1:10" ht="15" customHeight="1" x14ac:dyDescent="0.2">
      <c r="A69" s="140"/>
      <c r="B69" s="22" t="s">
        <v>280</v>
      </c>
      <c r="C69" s="21" t="s">
        <v>51</v>
      </c>
      <c r="D69" s="140"/>
      <c r="E69" s="146"/>
      <c r="F69" s="146"/>
      <c r="G69" s="24"/>
      <c r="H69" s="24"/>
      <c r="I69" s="140"/>
      <c r="J69" s="140"/>
    </row>
    <row r="70" spans="1:10" ht="15" customHeight="1" x14ac:dyDescent="0.2">
      <c r="A70" s="141"/>
      <c r="B70" s="30" t="s">
        <v>281</v>
      </c>
      <c r="C70" s="29" t="s">
        <v>4</v>
      </c>
      <c r="D70" s="141"/>
      <c r="E70" s="145"/>
      <c r="F70" s="145"/>
      <c r="G70" s="31"/>
      <c r="H70" s="31"/>
      <c r="I70" s="141"/>
      <c r="J70" s="141"/>
    </row>
    <row r="71" spans="1:10" ht="22.5" x14ac:dyDescent="0.2">
      <c r="A71" s="139">
        <v>21</v>
      </c>
      <c r="B71" s="16" t="s">
        <v>282</v>
      </c>
      <c r="C71" s="17" t="s">
        <v>52</v>
      </c>
      <c r="D71" s="139">
        <v>2003</v>
      </c>
      <c r="E71" s="144">
        <v>14699.3</v>
      </c>
      <c r="F71" s="144">
        <v>14699.3</v>
      </c>
      <c r="G71" s="20"/>
      <c r="H71" s="20"/>
      <c r="I71" s="139" t="s">
        <v>183</v>
      </c>
      <c r="J71" s="139" t="s">
        <v>431</v>
      </c>
    </row>
    <row r="72" spans="1:10" ht="15" customHeight="1" x14ac:dyDescent="0.2">
      <c r="A72" s="140"/>
      <c r="B72" s="22" t="s">
        <v>283</v>
      </c>
      <c r="C72" s="21" t="s">
        <v>53</v>
      </c>
      <c r="D72" s="140"/>
      <c r="E72" s="146"/>
      <c r="F72" s="146"/>
      <c r="G72" s="24"/>
      <c r="H72" s="24"/>
      <c r="I72" s="140"/>
      <c r="J72" s="140"/>
    </row>
    <row r="73" spans="1:10" ht="15" customHeight="1" x14ac:dyDescent="0.2">
      <c r="A73" s="140"/>
      <c r="B73" s="22" t="s">
        <v>284</v>
      </c>
      <c r="C73" s="21" t="s">
        <v>54</v>
      </c>
      <c r="D73" s="140"/>
      <c r="E73" s="146"/>
      <c r="F73" s="146"/>
      <c r="G73" s="24"/>
      <c r="H73" s="24"/>
      <c r="I73" s="140"/>
      <c r="J73" s="140"/>
    </row>
    <row r="74" spans="1:10" ht="15" customHeight="1" x14ac:dyDescent="0.2">
      <c r="A74" s="140"/>
      <c r="B74" s="22" t="s">
        <v>285</v>
      </c>
      <c r="C74" s="21" t="s">
        <v>55</v>
      </c>
      <c r="D74" s="140"/>
      <c r="E74" s="146"/>
      <c r="F74" s="146"/>
      <c r="G74" s="24"/>
      <c r="H74" s="24"/>
      <c r="I74" s="140"/>
      <c r="J74" s="140"/>
    </row>
    <row r="75" spans="1:10" ht="15" customHeight="1" x14ac:dyDescent="0.2">
      <c r="A75" s="141"/>
      <c r="B75" s="30" t="s">
        <v>286</v>
      </c>
      <c r="C75" s="29" t="s">
        <v>5</v>
      </c>
      <c r="D75" s="141"/>
      <c r="E75" s="145"/>
      <c r="F75" s="145"/>
      <c r="G75" s="31"/>
      <c r="H75" s="31"/>
      <c r="I75" s="141"/>
      <c r="J75" s="141"/>
    </row>
    <row r="76" spans="1:10" ht="22.5" x14ac:dyDescent="0.2">
      <c r="A76" s="139">
        <v>22</v>
      </c>
      <c r="B76" s="16" t="s">
        <v>287</v>
      </c>
      <c r="C76" s="17" t="s">
        <v>56</v>
      </c>
      <c r="D76" s="139">
        <v>2003</v>
      </c>
      <c r="E76" s="144">
        <v>13115.75</v>
      </c>
      <c r="F76" s="144">
        <v>13115.75</v>
      </c>
      <c r="G76" s="20"/>
      <c r="H76" s="20"/>
      <c r="I76" s="139" t="s">
        <v>183</v>
      </c>
      <c r="J76" s="139" t="s">
        <v>431</v>
      </c>
    </row>
    <row r="77" spans="1:10" ht="15" customHeight="1" x14ac:dyDescent="0.2">
      <c r="A77" s="140"/>
      <c r="B77" s="22" t="s">
        <v>288</v>
      </c>
      <c r="C77" s="21" t="s">
        <v>57</v>
      </c>
      <c r="D77" s="140"/>
      <c r="E77" s="146"/>
      <c r="F77" s="146"/>
      <c r="G77" s="24"/>
      <c r="H77" s="24"/>
      <c r="I77" s="140"/>
      <c r="J77" s="140"/>
    </row>
    <row r="78" spans="1:10" ht="15" customHeight="1" x14ac:dyDescent="0.2">
      <c r="A78" s="140"/>
      <c r="B78" s="22" t="s">
        <v>289</v>
      </c>
      <c r="C78" s="21" t="s">
        <v>58</v>
      </c>
      <c r="D78" s="140"/>
      <c r="E78" s="146"/>
      <c r="F78" s="146"/>
      <c r="G78" s="24"/>
      <c r="H78" s="24"/>
      <c r="I78" s="140"/>
      <c r="J78" s="140"/>
    </row>
    <row r="79" spans="1:10" ht="15" customHeight="1" x14ac:dyDescent="0.2">
      <c r="A79" s="140"/>
      <c r="B79" s="22" t="s">
        <v>290</v>
      </c>
      <c r="C79" s="21" t="s">
        <v>59</v>
      </c>
      <c r="D79" s="140"/>
      <c r="E79" s="146"/>
      <c r="F79" s="146"/>
      <c r="G79" s="24"/>
      <c r="H79" s="24"/>
      <c r="I79" s="140"/>
      <c r="J79" s="140"/>
    </row>
    <row r="80" spans="1:10" ht="15" customHeight="1" x14ac:dyDescent="0.2">
      <c r="A80" s="141"/>
      <c r="B80" s="30" t="s">
        <v>291</v>
      </c>
      <c r="C80" s="29" t="s">
        <v>60</v>
      </c>
      <c r="D80" s="141"/>
      <c r="E80" s="145"/>
      <c r="F80" s="145"/>
      <c r="G80" s="31"/>
      <c r="H80" s="31"/>
      <c r="I80" s="141"/>
      <c r="J80" s="141"/>
    </row>
    <row r="81" spans="1:10" ht="22.5" x14ac:dyDescent="0.2">
      <c r="A81" s="139">
        <v>23</v>
      </c>
      <c r="B81" s="16" t="s">
        <v>292</v>
      </c>
      <c r="C81" s="17" t="s">
        <v>61</v>
      </c>
      <c r="D81" s="139">
        <v>2003</v>
      </c>
      <c r="E81" s="144">
        <v>13115.75</v>
      </c>
      <c r="F81" s="144">
        <v>13115.75</v>
      </c>
      <c r="G81" s="20"/>
      <c r="H81" s="20"/>
      <c r="I81" s="139" t="s">
        <v>183</v>
      </c>
      <c r="J81" s="139" t="s">
        <v>431</v>
      </c>
    </row>
    <row r="82" spans="1:10" ht="15" customHeight="1" x14ac:dyDescent="0.2">
      <c r="A82" s="140"/>
      <c r="B82" s="22" t="s">
        <v>293</v>
      </c>
      <c r="C82" s="21" t="s">
        <v>62</v>
      </c>
      <c r="D82" s="140"/>
      <c r="E82" s="146"/>
      <c r="F82" s="146"/>
      <c r="G82" s="24"/>
      <c r="H82" s="24"/>
      <c r="I82" s="140"/>
      <c r="J82" s="140"/>
    </row>
    <row r="83" spans="1:10" ht="15" customHeight="1" x14ac:dyDescent="0.2">
      <c r="A83" s="140"/>
      <c r="B83" s="22" t="s">
        <v>294</v>
      </c>
      <c r="C83" s="21" t="s">
        <v>63</v>
      </c>
      <c r="D83" s="140"/>
      <c r="E83" s="146"/>
      <c r="F83" s="146"/>
      <c r="G83" s="24"/>
      <c r="H83" s="24"/>
      <c r="I83" s="140"/>
      <c r="J83" s="140"/>
    </row>
    <row r="84" spans="1:10" ht="15" customHeight="1" x14ac:dyDescent="0.2">
      <c r="A84" s="140"/>
      <c r="B84" s="22" t="s">
        <v>295</v>
      </c>
      <c r="C84" s="21" t="s">
        <v>64</v>
      </c>
      <c r="D84" s="140"/>
      <c r="E84" s="146"/>
      <c r="F84" s="146"/>
      <c r="G84" s="24"/>
      <c r="H84" s="24"/>
      <c r="I84" s="140"/>
      <c r="J84" s="140"/>
    </row>
    <row r="85" spans="1:10" ht="15" customHeight="1" x14ac:dyDescent="0.2">
      <c r="A85" s="141"/>
      <c r="B85" s="30" t="s">
        <v>296</v>
      </c>
      <c r="C85" s="29" t="s">
        <v>65</v>
      </c>
      <c r="D85" s="141"/>
      <c r="E85" s="145"/>
      <c r="F85" s="145"/>
      <c r="G85" s="31"/>
      <c r="H85" s="31"/>
      <c r="I85" s="141"/>
      <c r="J85" s="141"/>
    </row>
    <row r="86" spans="1:10" ht="22.5" x14ac:dyDescent="0.2">
      <c r="A86" s="139">
        <v>24</v>
      </c>
      <c r="B86" s="16" t="s">
        <v>297</v>
      </c>
      <c r="C86" s="17" t="s">
        <v>66</v>
      </c>
      <c r="D86" s="139">
        <v>2003</v>
      </c>
      <c r="E86" s="144">
        <v>13115.75</v>
      </c>
      <c r="F86" s="144">
        <v>13115.75</v>
      </c>
      <c r="G86" s="20"/>
      <c r="H86" s="20"/>
      <c r="I86" s="139" t="s">
        <v>183</v>
      </c>
      <c r="J86" s="139" t="s">
        <v>431</v>
      </c>
    </row>
    <row r="87" spans="1:10" ht="15" customHeight="1" x14ac:dyDescent="0.2">
      <c r="A87" s="140"/>
      <c r="B87" s="22" t="s">
        <v>298</v>
      </c>
      <c r="C87" s="21" t="s">
        <v>67</v>
      </c>
      <c r="D87" s="140"/>
      <c r="E87" s="146"/>
      <c r="F87" s="146"/>
      <c r="G87" s="24"/>
      <c r="H87" s="24"/>
      <c r="I87" s="140"/>
      <c r="J87" s="140"/>
    </row>
    <row r="88" spans="1:10" ht="15" customHeight="1" x14ac:dyDescent="0.2">
      <c r="A88" s="140"/>
      <c r="B88" s="22" t="s">
        <v>299</v>
      </c>
      <c r="C88" s="21" t="s">
        <v>68</v>
      </c>
      <c r="D88" s="140"/>
      <c r="E88" s="146"/>
      <c r="F88" s="146"/>
      <c r="G88" s="24"/>
      <c r="H88" s="24"/>
      <c r="I88" s="140"/>
      <c r="J88" s="140"/>
    </row>
    <row r="89" spans="1:10" ht="15" customHeight="1" x14ac:dyDescent="0.2">
      <c r="A89" s="140"/>
      <c r="B89" s="22" t="s">
        <v>300</v>
      </c>
      <c r="C89" s="21" t="s">
        <v>69</v>
      </c>
      <c r="D89" s="140"/>
      <c r="E89" s="146"/>
      <c r="F89" s="146"/>
      <c r="G89" s="24"/>
      <c r="H89" s="24"/>
      <c r="I89" s="140"/>
      <c r="J89" s="140"/>
    </row>
    <row r="90" spans="1:10" ht="15" customHeight="1" x14ac:dyDescent="0.2">
      <c r="A90" s="141"/>
      <c r="B90" s="30" t="s">
        <v>301</v>
      </c>
      <c r="C90" s="29" t="s">
        <v>70</v>
      </c>
      <c r="D90" s="141"/>
      <c r="E90" s="145"/>
      <c r="F90" s="145"/>
      <c r="G90" s="31"/>
      <c r="H90" s="31"/>
      <c r="I90" s="141"/>
      <c r="J90" s="141"/>
    </row>
    <row r="91" spans="1:10" ht="22.5" x14ac:dyDescent="0.2">
      <c r="A91" s="139">
        <v>25</v>
      </c>
      <c r="B91" s="16" t="s">
        <v>302</v>
      </c>
      <c r="C91" s="17" t="s">
        <v>71</v>
      </c>
      <c r="D91" s="139">
        <v>2003</v>
      </c>
      <c r="E91" s="144">
        <v>34806.53</v>
      </c>
      <c r="F91" s="144">
        <v>34806.53</v>
      </c>
      <c r="G91" s="20"/>
      <c r="H91" s="20"/>
      <c r="I91" s="139" t="s">
        <v>183</v>
      </c>
      <c r="J91" s="139" t="s">
        <v>431</v>
      </c>
    </row>
    <row r="92" spans="1:10" ht="15" customHeight="1" x14ac:dyDescent="0.2">
      <c r="A92" s="140"/>
      <c r="B92" s="22" t="s">
        <v>303</v>
      </c>
      <c r="C92" s="21" t="s">
        <v>72</v>
      </c>
      <c r="D92" s="140"/>
      <c r="E92" s="146"/>
      <c r="F92" s="146"/>
      <c r="G92" s="24"/>
      <c r="H92" s="24"/>
      <c r="I92" s="140"/>
      <c r="J92" s="140"/>
    </row>
    <row r="93" spans="1:10" ht="15" customHeight="1" x14ac:dyDescent="0.2">
      <c r="A93" s="140"/>
      <c r="B93" s="22" t="s">
        <v>304</v>
      </c>
      <c r="C93" s="21" t="s">
        <v>73</v>
      </c>
      <c r="D93" s="140"/>
      <c r="E93" s="146"/>
      <c r="F93" s="146"/>
      <c r="G93" s="24"/>
      <c r="H93" s="24"/>
      <c r="I93" s="140"/>
      <c r="J93" s="140"/>
    </row>
    <row r="94" spans="1:10" ht="15" customHeight="1" x14ac:dyDescent="0.2">
      <c r="A94" s="141"/>
      <c r="B94" s="30" t="s">
        <v>305</v>
      </c>
      <c r="C94" s="29" t="s">
        <v>74</v>
      </c>
      <c r="D94" s="141"/>
      <c r="E94" s="145"/>
      <c r="F94" s="145"/>
      <c r="G94" s="31"/>
      <c r="H94" s="31"/>
      <c r="I94" s="141"/>
      <c r="J94" s="141"/>
    </row>
    <row r="95" spans="1:10" ht="22.5" x14ac:dyDescent="0.2">
      <c r="A95" s="139">
        <v>26</v>
      </c>
      <c r="B95" s="16" t="s">
        <v>306</v>
      </c>
      <c r="C95" s="17" t="s">
        <v>75</v>
      </c>
      <c r="D95" s="139">
        <v>2004</v>
      </c>
      <c r="E95" s="144">
        <v>10615.65</v>
      </c>
      <c r="F95" s="144">
        <v>10615.65</v>
      </c>
      <c r="G95" s="20"/>
      <c r="H95" s="20"/>
      <c r="I95" s="139" t="s">
        <v>183</v>
      </c>
      <c r="J95" s="139" t="s">
        <v>431</v>
      </c>
    </row>
    <row r="96" spans="1:10" ht="15" customHeight="1" x14ac:dyDescent="0.2">
      <c r="A96" s="140"/>
      <c r="B96" s="22" t="s">
        <v>307</v>
      </c>
      <c r="C96" s="21" t="s">
        <v>76</v>
      </c>
      <c r="D96" s="140"/>
      <c r="E96" s="146"/>
      <c r="F96" s="146"/>
      <c r="G96" s="24"/>
      <c r="H96" s="24"/>
      <c r="I96" s="140"/>
      <c r="J96" s="140"/>
    </row>
    <row r="97" spans="1:10" ht="15" customHeight="1" x14ac:dyDescent="0.2">
      <c r="A97" s="140"/>
      <c r="B97" s="22" t="s">
        <v>308</v>
      </c>
      <c r="C97" s="21" t="s">
        <v>77</v>
      </c>
      <c r="D97" s="140"/>
      <c r="E97" s="146"/>
      <c r="F97" s="146"/>
      <c r="G97" s="24"/>
      <c r="H97" s="24"/>
      <c r="I97" s="140"/>
      <c r="J97" s="140"/>
    </row>
    <row r="98" spans="1:10" ht="24.75" customHeight="1" x14ac:dyDescent="0.2">
      <c r="A98" s="141"/>
      <c r="B98" s="37" t="s">
        <v>309</v>
      </c>
      <c r="C98" s="38" t="s">
        <v>78</v>
      </c>
      <c r="D98" s="141"/>
      <c r="E98" s="145"/>
      <c r="F98" s="145"/>
      <c r="G98" s="31"/>
      <c r="H98" s="31"/>
      <c r="I98" s="141"/>
      <c r="J98" s="141"/>
    </row>
    <row r="99" spans="1:10" ht="22.5" x14ac:dyDescent="0.2">
      <c r="A99" s="139">
        <v>27</v>
      </c>
      <c r="B99" s="16" t="s">
        <v>310</v>
      </c>
      <c r="C99" s="17" t="s">
        <v>79</v>
      </c>
      <c r="D99" s="139">
        <v>2005</v>
      </c>
      <c r="E99" s="144">
        <v>20844.900000000001</v>
      </c>
      <c r="F99" s="144">
        <v>20844.900000000001</v>
      </c>
      <c r="G99" s="20"/>
      <c r="H99" s="20"/>
      <c r="I99" s="139" t="s">
        <v>183</v>
      </c>
      <c r="J99" s="139" t="s">
        <v>431</v>
      </c>
    </row>
    <row r="100" spans="1:10" ht="15" customHeight="1" x14ac:dyDescent="0.2">
      <c r="A100" s="140"/>
      <c r="B100" s="22" t="s">
        <v>311</v>
      </c>
      <c r="C100" s="21" t="s">
        <v>80</v>
      </c>
      <c r="D100" s="140"/>
      <c r="E100" s="146"/>
      <c r="F100" s="146"/>
      <c r="G100" s="24"/>
      <c r="H100" s="24"/>
      <c r="I100" s="140"/>
      <c r="J100" s="140"/>
    </row>
    <row r="101" spans="1:10" ht="15" customHeight="1" x14ac:dyDescent="0.2">
      <c r="A101" s="140"/>
      <c r="B101" s="22" t="s">
        <v>312</v>
      </c>
      <c r="C101" s="21" t="s">
        <v>81</v>
      </c>
      <c r="D101" s="140"/>
      <c r="E101" s="146"/>
      <c r="F101" s="146"/>
      <c r="G101" s="24"/>
      <c r="H101" s="24"/>
      <c r="I101" s="140"/>
      <c r="J101" s="140"/>
    </row>
    <row r="102" spans="1:10" ht="15" customHeight="1" x14ac:dyDescent="0.2">
      <c r="A102" s="141"/>
      <c r="B102" s="30" t="s">
        <v>313</v>
      </c>
      <c r="C102" s="29" t="s">
        <v>82</v>
      </c>
      <c r="D102" s="141"/>
      <c r="E102" s="145"/>
      <c r="F102" s="145"/>
      <c r="G102" s="31"/>
      <c r="H102" s="31"/>
      <c r="I102" s="141"/>
      <c r="J102" s="141"/>
    </row>
    <row r="103" spans="1:10" ht="22.5" x14ac:dyDescent="0.2">
      <c r="A103" s="139">
        <v>28</v>
      </c>
      <c r="B103" s="16" t="s">
        <v>314</v>
      </c>
      <c r="C103" s="17" t="s">
        <v>83</v>
      </c>
      <c r="D103" s="139">
        <v>2005</v>
      </c>
      <c r="E103" s="144">
        <v>11832.82</v>
      </c>
      <c r="F103" s="144">
        <v>11832.82</v>
      </c>
      <c r="G103" s="20"/>
      <c r="H103" s="20"/>
      <c r="I103" s="139" t="s">
        <v>183</v>
      </c>
      <c r="J103" s="139" t="s">
        <v>431</v>
      </c>
    </row>
    <row r="104" spans="1:10" ht="15" customHeight="1" x14ac:dyDescent="0.2">
      <c r="A104" s="140"/>
      <c r="B104" s="22" t="s">
        <v>315</v>
      </c>
      <c r="C104" s="21" t="s">
        <v>84</v>
      </c>
      <c r="D104" s="140"/>
      <c r="E104" s="146"/>
      <c r="F104" s="146"/>
      <c r="G104" s="24"/>
      <c r="H104" s="24"/>
      <c r="I104" s="140"/>
      <c r="J104" s="140"/>
    </row>
    <row r="105" spans="1:10" ht="15" customHeight="1" x14ac:dyDescent="0.2">
      <c r="A105" s="140"/>
      <c r="B105" s="22" t="s">
        <v>316</v>
      </c>
      <c r="C105" s="21" t="s">
        <v>85</v>
      </c>
      <c r="D105" s="140"/>
      <c r="E105" s="146"/>
      <c r="F105" s="146"/>
      <c r="G105" s="24"/>
      <c r="H105" s="24"/>
      <c r="I105" s="140"/>
      <c r="J105" s="140"/>
    </row>
    <row r="106" spans="1:10" ht="15" customHeight="1" x14ac:dyDescent="0.2">
      <c r="A106" s="140"/>
      <c r="B106" s="22" t="s">
        <v>317</v>
      </c>
      <c r="C106" s="21" t="s">
        <v>86</v>
      </c>
      <c r="D106" s="140"/>
      <c r="E106" s="146"/>
      <c r="F106" s="146"/>
      <c r="G106" s="24"/>
      <c r="H106" s="24"/>
      <c r="I106" s="140"/>
      <c r="J106" s="140"/>
    </row>
    <row r="107" spans="1:10" ht="27" customHeight="1" x14ac:dyDescent="0.2">
      <c r="A107" s="141"/>
      <c r="B107" s="37" t="s">
        <v>318</v>
      </c>
      <c r="C107" s="38" t="s">
        <v>92</v>
      </c>
      <c r="D107" s="141"/>
      <c r="E107" s="145"/>
      <c r="F107" s="145"/>
      <c r="G107" s="31"/>
      <c r="H107" s="31"/>
      <c r="I107" s="141"/>
      <c r="J107" s="141"/>
    </row>
    <row r="108" spans="1:10" ht="22.5" x14ac:dyDescent="0.2">
      <c r="A108" s="139">
        <v>29</v>
      </c>
      <c r="B108" s="16" t="s">
        <v>319</v>
      </c>
      <c r="C108" s="17" t="s">
        <v>87</v>
      </c>
      <c r="D108" s="139">
        <v>2005</v>
      </c>
      <c r="E108" s="144">
        <v>13798.85</v>
      </c>
      <c r="F108" s="144">
        <v>13798.85</v>
      </c>
      <c r="G108" s="20"/>
      <c r="H108" s="20"/>
      <c r="I108" s="139" t="s">
        <v>183</v>
      </c>
      <c r="J108" s="139" t="s">
        <v>431</v>
      </c>
    </row>
    <row r="109" spans="1:10" ht="29.25" customHeight="1" x14ac:dyDescent="0.2">
      <c r="A109" s="140"/>
      <c r="B109" s="35" t="s">
        <v>320</v>
      </c>
      <c r="C109" s="36" t="s">
        <v>88</v>
      </c>
      <c r="D109" s="140"/>
      <c r="E109" s="146"/>
      <c r="F109" s="146"/>
      <c r="G109" s="24"/>
      <c r="H109" s="24"/>
      <c r="I109" s="140"/>
      <c r="J109" s="140"/>
    </row>
    <row r="110" spans="1:10" ht="15" customHeight="1" x14ac:dyDescent="0.2">
      <c r="A110" s="140"/>
      <c r="B110" s="22" t="s">
        <v>321</v>
      </c>
      <c r="C110" s="21" t="s">
        <v>89</v>
      </c>
      <c r="D110" s="140"/>
      <c r="E110" s="146"/>
      <c r="F110" s="146"/>
      <c r="G110" s="24"/>
      <c r="H110" s="24"/>
      <c r="I110" s="140"/>
      <c r="J110" s="140"/>
    </row>
    <row r="111" spans="1:10" ht="15" customHeight="1" x14ac:dyDescent="0.2">
      <c r="A111" s="140"/>
      <c r="B111" s="22" t="s">
        <v>322</v>
      </c>
      <c r="C111" s="21" t="s">
        <v>90</v>
      </c>
      <c r="D111" s="140"/>
      <c r="E111" s="146"/>
      <c r="F111" s="146"/>
      <c r="G111" s="24"/>
      <c r="H111" s="24"/>
      <c r="I111" s="140"/>
      <c r="J111" s="140"/>
    </row>
    <row r="112" spans="1:10" ht="15" customHeight="1" x14ac:dyDescent="0.2">
      <c r="A112" s="141"/>
      <c r="B112" s="30" t="s">
        <v>323</v>
      </c>
      <c r="C112" s="29" t="s">
        <v>91</v>
      </c>
      <c r="D112" s="141"/>
      <c r="E112" s="145"/>
      <c r="F112" s="145"/>
      <c r="G112" s="31"/>
      <c r="H112" s="31"/>
      <c r="I112" s="141"/>
      <c r="J112" s="141"/>
    </row>
    <row r="113" spans="1:10" ht="29.25" customHeight="1" x14ac:dyDescent="0.2">
      <c r="A113" s="139">
        <v>30</v>
      </c>
      <c r="B113" s="16" t="s">
        <v>324</v>
      </c>
      <c r="C113" s="17" t="s">
        <v>93</v>
      </c>
      <c r="D113" s="139">
        <v>2006</v>
      </c>
      <c r="E113" s="144">
        <v>12775.35</v>
      </c>
      <c r="F113" s="144">
        <v>12775.35</v>
      </c>
      <c r="G113" s="20"/>
      <c r="H113" s="20"/>
      <c r="I113" s="139" t="s">
        <v>183</v>
      </c>
      <c r="J113" s="139" t="s">
        <v>431</v>
      </c>
    </row>
    <row r="114" spans="1:10" ht="24" customHeight="1" x14ac:dyDescent="0.2">
      <c r="A114" s="140"/>
      <c r="B114" s="35" t="s">
        <v>325</v>
      </c>
      <c r="C114" s="36" t="s">
        <v>94</v>
      </c>
      <c r="D114" s="140"/>
      <c r="E114" s="146"/>
      <c r="F114" s="146"/>
      <c r="G114" s="24"/>
      <c r="H114" s="24"/>
      <c r="I114" s="140"/>
      <c r="J114" s="140"/>
    </row>
    <row r="115" spans="1:10" ht="15" customHeight="1" x14ac:dyDescent="0.2">
      <c r="A115" s="140"/>
      <c r="B115" s="22" t="s">
        <v>326</v>
      </c>
      <c r="C115" s="21" t="s">
        <v>95</v>
      </c>
      <c r="D115" s="140"/>
      <c r="E115" s="146"/>
      <c r="F115" s="146"/>
      <c r="G115" s="24"/>
      <c r="H115" s="24"/>
      <c r="I115" s="140"/>
      <c r="J115" s="140"/>
    </row>
    <row r="116" spans="1:10" ht="15" customHeight="1" x14ac:dyDescent="0.2">
      <c r="A116" s="140"/>
      <c r="B116" s="22" t="s">
        <v>327</v>
      </c>
      <c r="C116" s="21" t="s">
        <v>96</v>
      </c>
      <c r="D116" s="140"/>
      <c r="E116" s="146"/>
      <c r="F116" s="146"/>
      <c r="G116" s="24"/>
      <c r="H116" s="24"/>
      <c r="I116" s="140"/>
      <c r="J116" s="140"/>
    </row>
    <row r="117" spans="1:10" ht="15" customHeight="1" x14ac:dyDescent="0.2">
      <c r="A117" s="141"/>
      <c r="B117" s="30" t="s">
        <v>328</v>
      </c>
      <c r="C117" s="29" t="s">
        <v>97</v>
      </c>
      <c r="D117" s="141"/>
      <c r="E117" s="145"/>
      <c r="F117" s="145"/>
      <c r="G117" s="31"/>
      <c r="H117" s="31"/>
      <c r="I117" s="141"/>
      <c r="J117" s="141"/>
    </row>
    <row r="118" spans="1:10" ht="22.5" x14ac:dyDescent="0.2">
      <c r="A118" s="139">
        <v>31</v>
      </c>
      <c r="B118" s="16" t="s">
        <v>329</v>
      </c>
      <c r="C118" s="17" t="s">
        <v>98</v>
      </c>
      <c r="D118" s="139">
        <v>2006</v>
      </c>
      <c r="E118" s="144">
        <v>19123.349999999999</v>
      </c>
      <c r="F118" s="144">
        <v>19123.349999999999</v>
      </c>
      <c r="G118" s="20"/>
      <c r="H118" s="20"/>
      <c r="I118" s="139" t="s">
        <v>183</v>
      </c>
      <c r="J118" s="139" t="s">
        <v>431</v>
      </c>
    </row>
    <row r="119" spans="1:10" ht="24.75" customHeight="1" x14ac:dyDescent="0.2">
      <c r="A119" s="140"/>
      <c r="B119" s="35" t="s">
        <v>330</v>
      </c>
      <c r="C119" s="36" t="s">
        <v>99</v>
      </c>
      <c r="D119" s="140"/>
      <c r="E119" s="146"/>
      <c r="F119" s="146"/>
      <c r="G119" s="24"/>
      <c r="H119" s="24"/>
      <c r="I119" s="140"/>
      <c r="J119" s="140"/>
    </row>
    <row r="120" spans="1:10" ht="15" customHeight="1" x14ac:dyDescent="0.2">
      <c r="A120" s="140"/>
      <c r="B120" s="22" t="s">
        <v>331</v>
      </c>
      <c r="C120" s="21" t="s">
        <v>100</v>
      </c>
      <c r="D120" s="140"/>
      <c r="E120" s="146"/>
      <c r="F120" s="146"/>
      <c r="G120" s="24"/>
      <c r="H120" s="24"/>
      <c r="I120" s="140"/>
      <c r="J120" s="140"/>
    </row>
    <row r="121" spans="1:10" ht="15" customHeight="1" x14ac:dyDescent="0.2">
      <c r="A121" s="140"/>
      <c r="B121" s="22" t="s">
        <v>332</v>
      </c>
      <c r="C121" s="21" t="s">
        <v>101</v>
      </c>
      <c r="D121" s="140"/>
      <c r="E121" s="146"/>
      <c r="F121" s="146"/>
      <c r="G121" s="24"/>
      <c r="H121" s="24"/>
      <c r="I121" s="140"/>
      <c r="J121" s="140"/>
    </row>
    <row r="122" spans="1:10" ht="15" customHeight="1" x14ac:dyDescent="0.2">
      <c r="A122" s="141"/>
      <c r="B122" s="30" t="s">
        <v>333</v>
      </c>
      <c r="C122" s="29" t="s">
        <v>102</v>
      </c>
      <c r="D122" s="141"/>
      <c r="E122" s="145"/>
      <c r="F122" s="145"/>
      <c r="G122" s="31"/>
      <c r="H122" s="31"/>
      <c r="I122" s="141"/>
      <c r="J122" s="141"/>
    </row>
    <row r="123" spans="1:10" ht="22.5" x14ac:dyDescent="0.2">
      <c r="A123" s="139">
        <v>32</v>
      </c>
      <c r="B123" s="16" t="s">
        <v>334</v>
      </c>
      <c r="C123" s="17" t="s">
        <v>103</v>
      </c>
      <c r="D123" s="139">
        <v>2006</v>
      </c>
      <c r="E123" s="144">
        <v>19123.349999999999</v>
      </c>
      <c r="F123" s="144">
        <v>19123.349999999999</v>
      </c>
      <c r="G123" s="20"/>
      <c r="H123" s="20"/>
      <c r="I123" s="139" t="s">
        <v>183</v>
      </c>
      <c r="J123" s="139" t="s">
        <v>431</v>
      </c>
    </row>
    <row r="124" spans="1:10" ht="22.5" customHeight="1" x14ac:dyDescent="0.2">
      <c r="A124" s="140"/>
      <c r="B124" s="35" t="s">
        <v>335</v>
      </c>
      <c r="C124" s="36" t="s">
        <v>104</v>
      </c>
      <c r="D124" s="140"/>
      <c r="E124" s="146"/>
      <c r="F124" s="146"/>
      <c r="G124" s="24"/>
      <c r="H124" s="24"/>
      <c r="I124" s="140"/>
      <c r="J124" s="140"/>
    </row>
    <row r="125" spans="1:10" ht="15" customHeight="1" x14ac:dyDescent="0.2">
      <c r="A125" s="140"/>
      <c r="B125" s="22" t="s">
        <v>336</v>
      </c>
      <c r="C125" s="21" t="s">
        <v>105</v>
      </c>
      <c r="D125" s="140"/>
      <c r="E125" s="146"/>
      <c r="F125" s="146"/>
      <c r="G125" s="24"/>
      <c r="H125" s="24"/>
      <c r="I125" s="140"/>
      <c r="J125" s="140"/>
    </row>
    <row r="126" spans="1:10" ht="15" customHeight="1" x14ac:dyDescent="0.2">
      <c r="A126" s="140"/>
      <c r="B126" s="22" t="s">
        <v>337</v>
      </c>
      <c r="C126" s="21" t="s">
        <v>106</v>
      </c>
      <c r="D126" s="140"/>
      <c r="E126" s="146"/>
      <c r="F126" s="146"/>
      <c r="G126" s="24"/>
      <c r="H126" s="24"/>
      <c r="I126" s="140"/>
      <c r="J126" s="140"/>
    </row>
    <row r="127" spans="1:10" ht="15" customHeight="1" x14ac:dyDescent="0.2">
      <c r="A127" s="141"/>
      <c r="B127" s="30" t="s">
        <v>338</v>
      </c>
      <c r="C127" s="29" t="s">
        <v>107</v>
      </c>
      <c r="D127" s="141"/>
      <c r="E127" s="145"/>
      <c r="F127" s="145"/>
      <c r="G127" s="31"/>
      <c r="H127" s="31"/>
      <c r="I127" s="141"/>
      <c r="J127" s="141"/>
    </row>
    <row r="128" spans="1:10" ht="22.5" x14ac:dyDescent="0.2">
      <c r="A128" s="139">
        <v>33</v>
      </c>
      <c r="B128" s="16" t="s">
        <v>339</v>
      </c>
      <c r="C128" s="17" t="s">
        <v>108</v>
      </c>
      <c r="D128" s="139">
        <v>2006</v>
      </c>
      <c r="E128" s="144">
        <v>19123.349999999999</v>
      </c>
      <c r="F128" s="144">
        <v>19123.349999999999</v>
      </c>
      <c r="G128" s="20"/>
      <c r="H128" s="20"/>
      <c r="I128" s="139" t="s">
        <v>183</v>
      </c>
      <c r="J128" s="139" t="s">
        <v>431</v>
      </c>
    </row>
    <row r="129" spans="1:10" ht="15" customHeight="1" x14ac:dyDescent="0.2">
      <c r="A129" s="140"/>
      <c r="B129" s="22" t="s">
        <v>340</v>
      </c>
      <c r="C129" s="21" t="s">
        <v>109</v>
      </c>
      <c r="D129" s="140"/>
      <c r="E129" s="146"/>
      <c r="F129" s="146"/>
      <c r="G129" s="24"/>
      <c r="H129" s="24"/>
      <c r="I129" s="140"/>
      <c r="J129" s="140"/>
    </row>
    <row r="130" spans="1:10" ht="15" customHeight="1" x14ac:dyDescent="0.2">
      <c r="A130" s="140"/>
      <c r="B130" s="22" t="s">
        <v>341</v>
      </c>
      <c r="C130" s="21" t="s">
        <v>110</v>
      </c>
      <c r="D130" s="140"/>
      <c r="E130" s="146"/>
      <c r="F130" s="146"/>
      <c r="G130" s="24"/>
      <c r="H130" s="24"/>
      <c r="I130" s="140"/>
      <c r="J130" s="140"/>
    </row>
    <row r="131" spans="1:10" ht="15" customHeight="1" x14ac:dyDescent="0.2">
      <c r="A131" s="140"/>
      <c r="B131" s="22" t="s">
        <v>342</v>
      </c>
      <c r="C131" s="21" t="s">
        <v>111</v>
      </c>
      <c r="D131" s="140"/>
      <c r="E131" s="146"/>
      <c r="F131" s="146"/>
      <c r="G131" s="24"/>
      <c r="H131" s="24"/>
      <c r="I131" s="140"/>
      <c r="J131" s="140"/>
    </row>
    <row r="132" spans="1:10" ht="15" customHeight="1" x14ac:dyDescent="0.2">
      <c r="A132" s="141"/>
      <c r="B132" s="30" t="s">
        <v>343</v>
      </c>
      <c r="C132" s="29" t="s">
        <v>112</v>
      </c>
      <c r="D132" s="141"/>
      <c r="E132" s="145"/>
      <c r="F132" s="145"/>
      <c r="G132" s="31"/>
      <c r="H132" s="31"/>
      <c r="I132" s="141"/>
      <c r="J132" s="141"/>
    </row>
    <row r="133" spans="1:10" ht="22.5" x14ac:dyDescent="0.2">
      <c r="A133" s="96">
        <v>34</v>
      </c>
      <c r="B133" s="11" t="s">
        <v>352</v>
      </c>
      <c r="C133" s="12" t="s">
        <v>121</v>
      </c>
      <c r="D133" s="13">
        <v>2002</v>
      </c>
      <c r="E133" s="14">
        <v>9083.85</v>
      </c>
      <c r="F133" s="14">
        <v>9083.85</v>
      </c>
      <c r="G133" s="10"/>
      <c r="H133" s="10"/>
      <c r="I133" s="13" t="s">
        <v>183</v>
      </c>
      <c r="J133" s="55" t="s">
        <v>431</v>
      </c>
    </row>
    <row r="134" spans="1:10" ht="22.5" x14ac:dyDescent="0.2">
      <c r="A134" s="13">
        <v>35</v>
      </c>
      <c r="B134" s="11" t="s">
        <v>353</v>
      </c>
      <c r="C134" s="12" t="s">
        <v>122</v>
      </c>
      <c r="D134" s="13">
        <v>2002</v>
      </c>
      <c r="E134" s="14">
        <v>9083.85</v>
      </c>
      <c r="F134" s="14">
        <v>9083.85</v>
      </c>
      <c r="G134" s="10"/>
      <c r="H134" s="10"/>
      <c r="I134" s="13" t="s">
        <v>183</v>
      </c>
      <c r="J134" s="55" t="s">
        <v>431</v>
      </c>
    </row>
    <row r="135" spans="1:10" ht="22.5" x14ac:dyDescent="0.2">
      <c r="A135" s="13">
        <v>36</v>
      </c>
      <c r="B135" s="11" t="s">
        <v>355</v>
      </c>
      <c r="C135" s="12" t="s">
        <v>124</v>
      </c>
      <c r="D135" s="13">
        <v>2005</v>
      </c>
      <c r="E135" s="14">
        <v>7992.5</v>
      </c>
      <c r="F135" s="14">
        <v>7992.5</v>
      </c>
      <c r="G135" s="10"/>
      <c r="H135" s="10"/>
      <c r="I135" s="13" t="s">
        <v>183</v>
      </c>
      <c r="J135" s="55" t="s">
        <v>431</v>
      </c>
    </row>
    <row r="136" spans="1:10" ht="22.5" x14ac:dyDescent="0.2">
      <c r="A136" s="13">
        <v>37</v>
      </c>
      <c r="B136" s="11" t="s">
        <v>358</v>
      </c>
      <c r="C136" s="12" t="s">
        <v>127</v>
      </c>
      <c r="D136" s="13">
        <v>2005</v>
      </c>
      <c r="E136" s="14">
        <v>6325</v>
      </c>
      <c r="F136" s="14">
        <v>6325</v>
      </c>
      <c r="G136" s="10"/>
      <c r="H136" s="10"/>
      <c r="I136" s="13" t="s">
        <v>183</v>
      </c>
      <c r="J136" s="55" t="s">
        <v>431</v>
      </c>
    </row>
    <row r="137" spans="1:10" ht="22.5" x14ac:dyDescent="0.2">
      <c r="A137" s="13">
        <v>38</v>
      </c>
      <c r="B137" s="11" t="s">
        <v>359</v>
      </c>
      <c r="C137" s="12" t="s">
        <v>128</v>
      </c>
      <c r="D137" s="13">
        <v>2005</v>
      </c>
      <c r="E137" s="14">
        <v>5272.75</v>
      </c>
      <c r="F137" s="14">
        <v>5272.75</v>
      </c>
      <c r="G137" s="10"/>
      <c r="H137" s="10"/>
      <c r="I137" s="13" t="s">
        <v>183</v>
      </c>
      <c r="J137" s="55" t="s">
        <v>431</v>
      </c>
    </row>
    <row r="138" spans="1:10" ht="22.5" x14ac:dyDescent="0.2">
      <c r="A138" s="13">
        <v>39</v>
      </c>
      <c r="B138" s="11" t="s">
        <v>356</v>
      </c>
      <c r="C138" s="12" t="s">
        <v>125</v>
      </c>
      <c r="D138" s="13">
        <v>2006</v>
      </c>
      <c r="E138" s="14">
        <v>6543.45</v>
      </c>
      <c r="F138" s="14">
        <v>6543.45</v>
      </c>
      <c r="G138" s="10"/>
      <c r="H138" s="10"/>
      <c r="I138" s="13" t="s">
        <v>183</v>
      </c>
      <c r="J138" s="55" t="s">
        <v>431</v>
      </c>
    </row>
    <row r="139" spans="1:10" ht="25.5" customHeight="1" x14ac:dyDescent="0.2">
      <c r="A139" s="13">
        <v>40</v>
      </c>
      <c r="B139" s="11" t="s">
        <v>360</v>
      </c>
      <c r="C139" s="12" t="s">
        <v>129</v>
      </c>
      <c r="D139" s="13">
        <v>2006</v>
      </c>
      <c r="E139" s="14">
        <v>2800.25</v>
      </c>
      <c r="F139" s="14">
        <v>2800.25</v>
      </c>
      <c r="G139" s="10"/>
      <c r="H139" s="10"/>
      <c r="I139" s="13" t="s">
        <v>183</v>
      </c>
      <c r="J139" s="55" t="s">
        <v>431</v>
      </c>
    </row>
    <row r="140" spans="1:10" ht="22.5" x14ac:dyDescent="0.2">
      <c r="A140" s="13">
        <v>41</v>
      </c>
      <c r="B140" s="11" t="s">
        <v>357</v>
      </c>
      <c r="C140" s="12" t="s">
        <v>126</v>
      </c>
      <c r="D140" s="13">
        <v>2007</v>
      </c>
      <c r="E140" s="14">
        <v>4864.5</v>
      </c>
      <c r="F140" s="14">
        <v>4864.5</v>
      </c>
      <c r="G140" s="10"/>
      <c r="H140" s="10"/>
      <c r="I140" s="13" t="s">
        <v>183</v>
      </c>
      <c r="J140" s="55" t="s">
        <v>431</v>
      </c>
    </row>
    <row r="141" spans="1:10" ht="22.5" x14ac:dyDescent="0.2">
      <c r="A141" s="13">
        <v>42</v>
      </c>
      <c r="B141" s="11" t="s">
        <v>354</v>
      </c>
      <c r="C141" s="12" t="s">
        <v>123</v>
      </c>
      <c r="D141" s="13">
        <v>2008</v>
      </c>
      <c r="E141" s="14">
        <v>759</v>
      </c>
      <c r="F141" s="14">
        <v>759</v>
      </c>
      <c r="G141" s="10"/>
      <c r="H141" s="10"/>
      <c r="I141" s="13" t="s">
        <v>183</v>
      </c>
      <c r="J141" s="55" t="s">
        <v>431</v>
      </c>
    </row>
    <row r="142" spans="1:10" s="39" customFormat="1" ht="22.5" x14ac:dyDescent="0.2">
      <c r="A142" s="46">
        <v>43</v>
      </c>
      <c r="B142" s="44" t="s">
        <v>377</v>
      </c>
      <c r="C142" s="45" t="s">
        <v>143</v>
      </c>
      <c r="D142" s="46">
        <v>2010</v>
      </c>
      <c r="E142" s="47">
        <v>11679</v>
      </c>
      <c r="F142" s="47">
        <f>E142</f>
        <v>11679</v>
      </c>
      <c r="G142" s="43"/>
      <c r="H142" s="43"/>
      <c r="I142" s="13" t="s">
        <v>183</v>
      </c>
      <c r="J142" s="55" t="s">
        <v>431</v>
      </c>
    </row>
    <row r="143" spans="1:10" ht="22.5" x14ac:dyDescent="0.2">
      <c r="A143" s="13">
        <v>44</v>
      </c>
      <c r="B143" s="11" t="s">
        <v>362</v>
      </c>
      <c r="C143" s="12" t="s">
        <v>131</v>
      </c>
      <c r="D143" s="13">
        <v>2004</v>
      </c>
      <c r="E143" s="14">
        <v>1428.3</v>
      </c>
      <c r="F143" s="14">
        <v>1428.3</v>
      </c>
      <c r="G143" s="10"/>
      <c r="H143" s="10"/>
      <c r="I143" s="13" t="s">
        <v>183</v>
      </c>
      <c r="J143" s="55" t="s">
        <v>431</v>
      </c>
    </row>
    <row r="144" spans="1:10" ht="22.5" x14ac:dyDescent="0.2">
      <c r="A144" s="13">
        <v>45</v>
      </c>
      <c r="B144" s="11" t="s">
        <v>361</v>
      </c>
      <c r="C144" s="12" t="s">
        <v>130</v>
      </c>
      <c r="D144" s="13">
        <v>2005</v>
      </c>
      <c r="E144" s="14">
        <v>2449.5</v>
      </c>
      <c r="F144" s="14">
        <v>2449.5</v>
      </c>
      <c r="G144" s="10"/>
      <c r="H144" s="10"/>
      <c r="I144" s="13" t="s">
        <v>183</v>
      </c>
      <c r="J144" s="55" t="s">
        <v>431</v>
      </c>
    </row>
    <row r="145" spans="1:10" ht="22.5" x14ac:dyDescent="0.2">
      <c r="A145" s="13">
        <v>46</v>
      </c>
      <c r="B145" s="11" t="s">
        <v>363</v>
      </c>
      <c r="C145" s="12" t="s">
        <v>132</v>
      </c>
      <c r="D145" s="13">
        <v>2004</v>
      </c>
      <c r="E145" s="14">
        <v>4094.23</v>
      </c>
      <c r="F145" s="14">
        <v>4094.23</v>
      </c>
      <c r="G145" s="10"/>
      <c r="H145" s="10"/>
      <c r="I145" s="13" t="s">
        <v>183</v>
      </c>
      <c r="J145" s="55" t="s">
        <v>431</v>
      </c>
    </row>
    <row r="146" spans="1:10" ht="22.5" x14ac:dyDescent="0.2">
      <c r="A146" s="13">
        <v>47</v>
      </c>
      <c r="B146" s="11" t="s">
        <v>364</v>
      </c>
      <c r="C146" s="12" t="s">
        <v>133</v>
      </c>
      <c r="D146" s="13">
        <v>2003</v>
      </c>
      <c r="E146" s="14">
        <v>21609.75</v>
      </c>
      <c r="F146" s="14">
        <v>21609.75</v>
      </c>
      <c r="G146" s="10"/>
      <c r="H146" s="10"/>
      <c r="I146" s="13" t="s">
        <v>183</v>
      </c>
      <c r="J146" s="55" t="s">
        <v>431</v>
      </c>
    </row>
    <row r="147" spans="1:10" x14ac:dyDescent="0.2">
      <c r="A147" s="46">
        <v>48</v>
      </c>
      <c r="B147" s="40" t="s">
        <v>365</v>
      </c>
      <c r="C147" s="41" t="s">
        <v>134</v>
      </c>
      <c r="D147" s="42">
        <v>1991</v>
      </c>
      <c r="E147" s="43">
        <v>1012.97</v>
      </c>
      <c r="F147" s="43">
        <v>1012.97</v>
      </c>
      <c r="G147" s="28"/>
      <c r="H147" s="28"/>
      <c r="I147" s="13" t="s">
        <v>183</v>
      </c>
      <c r="J147" s="55" t="s">
        <v>431</v>
      </c>
    </row>
    <row r="148" spans="1:10" x14ac:dyDescent="0.2">
      <c r="A148" s="42">
        <v>49</v>
      </c>
      <c r="B148" s="40" t="s">
        <v>366</v>
      </c>
      <c r="C148" s="41" t="s">
        <v>135</v>
      </c>
      <c r="D148" s="42">
        <v>1991</v>
      </c>
      <c r="E148" s="43">
        <v>6857.26</v>
      </c>
      <c r="F148" s="43">
        <v>6857.26</v>
      </c>
      <c r="G148" s="28"/>
      <c r="H148" s="28"/>
      <c r="I148" s="13" t="s">
        <v>183</v>
      </c>
      <c r="J148" s="55" t="s">
        <v>431</v>
      </c>
    </row>
    <row r="149" spans="1:10" x14ac:dyDescent="0.2">
      <c r="A149" s="42">
        <v>50</v>
      </c>
      <c r="B149" s="40" t="s">
        <v>368</v>
      </c>
      <c r="C149" s="41" t="s">
        <v>137</v>
      </c>
      <c r="D149" s="42">
        <v>1998</v>
      </c>
      <c r="E149" s="43">
        <v>18975</v>
      </c>
      <c r="F149" s="43">
        <v>18975</v>
      </c>
      <c r="G149" s="28"/>
      <c r="H149" s="28"/>
      <c r="I149" s="13" t="s">
        <v>183</v>
      </c>
      <c r="J149" s="55" t="s">
        <v>431</v>
      </c>
    </row>
    <row r="150" spans="1:10" ht="22.5" x14ac:dyDescent="0.2">
      <c r="A150" s="46">
        <v>51</v>
      </c>
      <c r="B150" s="44" t="s">
        <v>367</v>
      </c>
      <c r="C150" s="45" t="s">
        <v>136</v>
      </c>
      <c r="D150" s="46">
        <v>1992</v>
      </c>
      <c r="E150" s="47">
        <v>1462.58</v>
      </c>
      <c r="F150" s="47">
        <v>1462.58</v>
      </c>
      <c r="G150" s="28"/>
      <c r="H150" s="28"/>
      <c r="I150" s="13" t="s">
        <v>183</v>
      </c>
      <c r="J150" s="55" t="s">
        <v>431</v>
      </c>
    </row>
    <row r="151" spans="1:10" ht="22.5" x14ac:dyDescent="0.2">
      <c r="A151" s="46">
        <v>52</v>
      </c>
      <c r="B151" s="44" t="s">
        <v>369</v>
      </c>
      <c r="C151" s="45" t="s">
        <v>138</v>
      </c>
      <c r="D151" s="46">
        <v>2000</v>
      </c>
      <c r="E151" s="47">
        <v>2702.5</v>
      </c>
      <c r="F151" s="47">
        <v>2702.5</v>
      </c>
      <c r="G151" s="28"/>
      <c r="H151" s="28"/>
      <c r="I151" s="13" t="s">
        <v>183</v>
      </c>
      <c r="J151" s="55" t="s">
        <v>431</v>
      </c>
    </row>
    <row r="152" spans="1:10" ht="22.5" x14ac:dyDescent="0.2">
      <c r="A152" s="46">
        <v>53</v>
      </c>
      <c r="B152" s="44" t="s">
        <v>370</v>
      </c>
      <c r="C152" s="45" t="s">
        <v>139</v>
      </c>
      <c r="D152" s="46">
        <v>2004</v>
      </c>
      <c r="E152" s="47">
        <v>2850.01</v>
      </c>
      <c r="F152" s="47">
        <v>2850.01</v>
      </c>
      <c r="G152" s="28"/>
      <c r="H152" s="28"/>
      <c r="I152" s="13" t="s">
        <v>183</v>
      </c>
      <c r="J152" s="55" t="s">
        <v>431</v>
      </c>
    </row>
    <row r="153" spans="1:10" ht="22.5" x14ac:dyDescent="0.2">
      <c r="A153" s="46">
        <v>54</v>
      </c>
      <c r="B153" s="44" t="s">
        <v>371</v>
      </c>
      <c r="C153" s="45" t="s">
        <v>140</v>
      </c>
      <c r="D153" s="46">
        <v>2004</v>
      </c>
      <c r="E153" s="47">
        <v>2850.01</v>
      </c>
      <c r="F153" s="47">
        <v>2850.01</v>
      </c>
      <c r="G153" s="28"/>
      <c r="H153" s="28"/>
      <c r="I153" s="13" t="s">
        <v>183</v>
      </c>
      <c r="J153" s="55" t="s">
        <v>431</v>
      </c>
    </row>
    <row r="154" spans="1:10" ht="22.5" x14ac:dyDescent="0.2">
      <c r="A154" s="46">
        <v>55</v>
      </c>
      <c r="B154" s="44" t="s">
        <v>372</v>
      </c>
      <c r="C154" s="45" t="s">
        <v>141</v>
      </c>
      <c r="D154" s="46">
        <v>2009</v>
      </c>
      <c r="E154" s="47">
        <v>12353.53</v>
      </c>
      <c r="F154" s="47">
        <v>12353.53</v>
      </c>
      <c r="G154" s="28"/>
      <c r="H154" s="28"/>
      <c r="I154" s="13" t="s">
        <v>183</v>
      </c>
      <c r="J154" s="55" t="s">
        <v>431</v>
      </c>
    </row>
    <row r="155" spans="1:10" x14ac:dyDescent="0.2">
      <c r="A155" s="9">
        <v>56</v>
      </c>
      <c r="B155" s="8" t="s">
        <v>378</v>
      </c>
      <c r="C155" s="7" t="s">
        <v>144</v>
      </c>
      <c r="D155" s="9">
        <v>2005</v>
      </c>
      <c r="E155" s="10">
        <v>549</v>
      </c>
      <c r="F155" s="10">
        <v>549</v>
      </c>
      <c r="G155" s="10"/>
      <c r="H155" s="10"/>
      <c r="I155" s="13" t="s">
        <v>183</v>
      </c>
      <c r="J155" s="55" t="s">
        <v>431</v>
      </c>
    </row>
    <row r="156" spans="1:10" x14ac:dyDescent="0.2">
      <c r="A156" s="9">
        <v>57</v>
      </c>
      <c r="B156" s="8" t="s">
        <v>379</v>
      </c>
      <c r="C156" s="7" t="s">
        <v>145</v>
      </c>
      <c r="D156" s="9">
        <v>1990</v>
      </c>
      <c r="E156" s="10">
        <v>195</v>
      </c>
      <c r="F156" s="10">
        <v>195</v>
      </c>
      <c r="G156" s="10"/>
      <c r="H156" s="10"/>
      <c r="I156" s="13" t="s">
        <v>183</v>
      </c>
      <c r="J156" s="55" t="s">
        <v>431</v>
      </c>
    </row>
    <row r="157" spans="1:10" x14ac:dyDescent="0.2">
      <c r="A157" s="9">
        <v>58</v>
      </c>
      <c r="B157" s="8" t="s">
        <v>380</v>
      </c>
      <c r="C157" s="7" t="s">
        <v>146</v>
      </c>
      <c r="D157" s="9">
        <v>2003</v>
      </c>
      <c r="E157" s="43">
        <v>4149.82</v>
      </c>
      <c r="F157" s="43">
        <v>4149.82</v>
      </c>
      <c r="G157" s="10"/>
      <c r="H157" s="10"/>
      <c r="I157" s="13" t="s">
        <v>183</v>
      </c>
      <c r="J157" s="55" t="s">
        <v>431</v>
      </c>
    </row>
    <row r="158" spans="1:10" ht="22.5" x14ac:dyDescent="0.2">
      <c r="A158" s="13">
        <v>59</v>
      </c>
      <c r="B158" s="11" t="s">
        <v>381</v>
      </c>
      <c r="C158" s="12" t="s">
        <v>147</v>
      </c>
      <c r="D158" s="13">
        <v>2002</v>
      </c>
      <c r="E158" s="47">
        <v>20250.45</v>
      </c>
      <c r="F158" s="47">
        <v>20250.45</v>
      </c>
      <c r="G158" s="10"/>
      <c r="H158" s="10"/>
      <c r="I158" s="13" t="s">
        <v>183</v>
      </c>
      <c r="J158" s="55" t="s">
        <v>430</v>
      </c>
    </row>
    <row r="159" spans="1:10" ht="22.5" x14ac:dyDescent="0.2">
      <c r="A159" s="13">
        <v>60</v>
      </c>
      <c r="B159" s="11" t="s">
        <v>382</v>
      </c>
      <c r="C159" s="12" t="s">
        <v>148</v>
      </c>
      <c r="D159" s="13">
        <v>2007</v>
      </c>
      <c r="E159" s="47">
        <v>75240.570000000007</v>
      </c>
      <c r="F159" s="47">
        <v>75240.570000000007</v>
      </c>
      <c r="G159" s="10"/>
      <c r="H159" s="10"/>
      <c r="I159" s="13" t="s">
        <v>183</v>
      </c>
      <c r="J159" s="55" t="s">
        <v>430</v>
      </c>
    </row>
    <row r="160" spans="1:10" ht="22.5" x14ac:dyDescent="0.2">
      <c r="A160" s="13">
        <v>61</v>
      </c>
      <c r="B160" s="11" t="s">
        <v>383</v>
      </c>
      <c r="C160" s="12" t="s">
        <v>149</v>
      </c>
      <c r="D160" s="13">
        <v>1991</v>
      </c>
      <c r="E160" s="47">
        <v>21565.54</v>
      </c>
      <c r="F160" s="47">
        <v>21565.54</v>
      </c>
      <c r="G160" s="10"/>
      <c r="H160" s="10"/>
      <c r="I160" s="13" t="s">
        <v>183</v>
      </c>
      <c r="J160" s="55" t="s">
        <v>431</v>
      </c>
    </row>
    <row r="161" spans="1:10" x14ac:dyDescent="0.2">
      <c r="A161" s="9">
        <v>62</v>
      </c>
      <c r="B161" s="8" t="s">
        <v>384</v>
      </c>
      <c r="C161" s="7" t="s">
        <v>150</v>
      </c>
      <c r="D161" s="9">
        <v>1985</v>
      </c>
      <c r="E161" s="43">
        <v>339.15</v>
      </c>
      <c r="F161" s="43">
        <v>339.15</v>
      </c>
      <c r="G161" s="10"/>
      <c r="H161" s="10"/>
      <c r="I161" s="13" t="s">
        <v>183</v>
      </c>
      <c r="J161" s="55" t="s">
        <v>431</v>
      </c>
    </row>
    <row r="162" spans="1:10" ht="22.5" x14ac:dyDescent="0.2">
      <c r="A162" s="13">
        <v>63</v>
      </c>
      <c r="B162" s="11" t="s">
        <v>385</v>
      </c>
      <c r="C162" s="12" t="s">
        <v>151</v>
      </c>
      <c r="D162" s="13">
        <v>1989</v>
      </c>
      <c r="E162" s="47">
        <v>769.43</v>
      </c>
      <c r="F162" s="47">
        <v>769.43</v>
      </c>
      <c r="G162" s="10"/>
      <c r="H162" s="10"/>
      <c r="I162" s="13" t="s">
        <v>183</v>
      </c>
      <c r="J162" s="55" t="s">
        <v>431</v>
      </c>
    </row>
    <row r="163" spans="1:10" x14ac:dyDescent="0.2">
      <c r="A163" s="9">
        <v>64</v>
      </c>
      <c r="B163" s="11" t="s">
        <v>386</v>
      </c>
      <c r="C163" s="12" t="s">
        <v>152</v>
      </c>
      <c r="D163" s="13">
        <v>1993</v>
      </c>
      <c r="E163" s="47">
        <v>4292.2</v>
      </c>
      <c r="F163" s="47">
        <v>4292.2</v>
      </c>
      <c r="G163" s="14"/>
      <c r="H163" s="14"/>
      <c r="I163" s="13" t="s">
        <v>183</v>
      </c>
      <c r="J163" s="55" t="s">
        <v>431</v>
      </c>
    </row>
    <row r="164" spans="1:10" x14ac:dyDescent="0.2">
      <c r="A164" s="9">
        <v>65</v>
      </c>
      <c r="B164" s="8" t="s">
        <v>387</v>
      </c>
      <c r="C164" s="7" t="s">
        <v>153</v>
      </c>
      <c r="D164" s="9">
        <v>1994</v>
      </c>
      <c r="E164" s="43">
        <v>3233.92</v>
      </c>
      <c r="F164" s="43">
        <v>3233.92</v>
      </c>
      <c r="G164" s="10"/>
      <c r="H164" s="10"/>
      <c r="I164" s="13" t="s">
        <v>183</v>
      </c>
      <c r="J164" s="55" t="s">
        <v>431</v>
      </c>
    </row>
    <row r="165" spans="1:10" x14ac:dyDescent="0.2">
      <c r="A165" s="9">
        <v>66</v>
      </c>
      <c r="B165" s="8" t="s">
        <v>388</v>
      </c>
      <c r="C165" s="7" t="s">
        <v>154</v>
      </c>
      <c r="D165" s="9">
        <v>1994</v>
      </c>
      <c r="E165" s="43">
        <v>5351.09</v>
      </c>
      <c r="F165" s="43">
        <v>5351.09</v>
      </c>
      <c r="G165" s="10"/>
      <c r="H165" s="10"/>
      <c r="I165" s="13" t="s">
        <v>183</v>
      </c>
      <c r="J165" s="55" t="s">
        <v>431</v>
      </c>
    </row>
    <row r="166" spans="1:10" x14ac:dyDescent="0.2">
      <c r="A166" s="9">
        <v>67</v>
      </c>
      <c r="B166" s="8" t="s">
        <v>389</v>
      </c>
      <c r="C166" s="7" t="s">
        <v>154</v>
      </c>
      <c r="D166" s="9">
        <v>1994</v>
      </c>
      <c r="E166" s="43">
        <v>5351.09</v>
      </c>
      <c r="F166" s="43">
        <v>5351.09</v>
      </c>
      <c r="G166" s="10"/>
      <c r="H166" s="10"/>
      <c r="I166" s="13" t="s">
        <v>183</v>
      </c>
      <c r="J166" s="55" t="s">
        <v>431</v>
      </c>
    </row>
    <row r="167" spans="1:10" ht="22.5" x14ac:dyDescent="0.2">
      <c r="A167" s="13">
        <v>68</v>
      </c>
      <c r="B167" s="11" t="s">
        <v>390</v>
      </c>
      <c r="C167" s="12" t="s">
        <v>155</v>
      </c>
      <c r="D167" s="13">
        <v>2007</v>
      </c>
      <c r="E167" s="47">
        <v>2014.8</v>
      </c>
      <c r="F167" s="47">
        <v>2014.8</v>
      </c>
      <c r="G167" s="10"/>
      <c r="H167" s="10"/>
      <c r="I167" s="13" t="s">
        <v>183</v>
      </c>
      <c r="J167" s="55" t="s">
        <v>431</v>
      </c>
    </row>
    <row r="168" spans="1:10" ht="22.5" x14ac:dyDescent="0.2">
      <c r="A168" s="13">
        <v>69</v>
      </c>
      <c r="B168" s="11" t="s">
        <v>391</v>
      </c>
      <c r="C168" s="12" t="s">
        <v>156</v>
      </c>
      <c r="D168" s="13">
        <v>1986</v>
      </c>
      <c r="E168" s="47">
        <v>235.32</v>
      </c>
      <c r="F168" s="47">
        <v>235.32</v>
      </c>
      <c r="G168" s="10"/>
      <c r="H168" s="10"/>
      <c r="I168" s="13" t="s">
        <v>183</v>
      </c>
      <c r="J168" s="55" t="s">
        <v>431</v>
      </c>
    </row>
    <row r="169" spans="1:10" ht="22.5" x14ac:dyDescent="0.2">
      <c r="A169" s="13">
        <v>70</v>
      </c>
      <c r="B169" s="11" t="s">
        <v>392</v>
      </c>
      <c r="C169" s="12" t="s">
        <v>157</v>
      </c>
      <c r="D169" s="13">
        <v>1991</v>
      </c>
      <c r="E169" s="47">
        <v>5721.47</v>
      </c>
      <c r="F169" s="47">
        <v>5721.47</v>
      </c>
      <c r="G169" s="10"/>
      <c r="H169" s="10"/>
      <c r="I169" s="13" t="s">
        <v>183</v>
      </c>
      <c r="J169" s="55" t="s">
        <v>431</v>
      </c>
    </row>
    <row r="170" spans="1:10" ht="22.5" x14ac:dyDescent="0.2">
      <c r="A170" s="13">
        <v>71</v>
      </c>
      <c r="B170" s="11" t="s">
        <v>393</v>
      </c>
      <c r="C170" s="12" t="s">
        <v>158</v>
      </c>
      <c r="D170" s="13">
        <v>2010</v>
      </c>
      <c r="E170" s="47">
        <v>6800.62</v>
      </c>
      <c r="F170" s="47">
        <v>6800.62</v>
      </c>
      <c r="G170" s="10"/>
      <c r="H170" s="10"/>
      <c r="I170" s="13" t="s">
        <v>183</v>
      </c>
      <c r="J170" s="55" t="s">
        <v>430</v>
      </c>
    </row>
    <row r="171" spans="1:10" x14ac:dyDescent="0.2">
      <c r="A171" s="9">
        <v>72</v>
      </c>
      <c r="B171" s="8" t="s">
        <v>394</v>
      </c>
      <c r="C171" s="7" t="s">
        <v>159</v>
      </c>
      <c r="D171" s="9">
        <v>2001</v>
      </c>
      <c r="E171" s="10">
        <v>4548</v>
      </c>
      <c r="F171" s="10">
        <v>4548</v>
      </c>
      <c r="G171" s="10"/>
      <c r="H171" s="10"/>
      <c r="I171" s="13" t="s">
        <v>183</v>
      </c>
      <c r="J171" s="55" t="s">
        <v>431</v>
      </c>
    </row>
    <row r="172" spans="1:10" x14ac:dyDescent="0.2">
      <c r="A172" s="9">
        <v>73</v>
      </c>
      <c r="B172" s="8" t="s">
        <v>395</v>
      </c>
      <c r="C172" s="7" t="s">
        <v>159</v>
      </c>
      <c r="D172" s="9">
        <v>2001</v>
      </c>
      <c r="E172" s="10">
        <v>4548</v>
      </c>
      <c r="F172" s="10">
        <v>4548</v>
      </c>
      <c r="G172" s="10"/>
      <c r="H172" s="10"/>
      <c r="I172" s="13" t="s">
        <v>183</v>
      </c>
      <c r="J172" s="55" t="s">
        <v>431</v>
      </c>
    </row>
    <row r="173" spans="1:10" x14ac:dyDescent="0.2">
      <c r="A173" s="9">
        <v>74</v>
      </c>
      <c r="B173" s="8" t="s">
        <v>396</v>
      </c>
      <c r="C173" s="7" t="s">
        <v>159</v>
      </c>
      <c r="D173" s="9">
        <v>2001</v>
      </c>
      <c r="E173" s="10">
        <v>4548.01</v>
      </c>
      <c r="F173" s="10">
        <v>4548.01</v>
      </c>
      <c r="G173" s="10"/>
      <c r="H173" s="10"/>
      <c r="I173" s="13" t="s">
        <v>183</v>
      </c>
      <c r="J173" s="55" t="s">
        <v>431</v>
      </c>
    </row>
    <row r="174" spans="1:10" x14ac:dyDescent="0.2">
      <c r="A174" s="9">
        <v>75</v>
      </c>
      <c r="B174" s="8" t="s">
        <v>397</v>
      </c>
      <c r="C174" s="7" t="s">
        <v>6</v>
      </c>
      <c r="D174" s="9">
        <v>2001</v>
      </c>
      <c r="E174" s="10">
        <v>6075.68</v>
      </c>
      <c r="F174" s="10">
        <v>6075.68</v>
      </c>
      <c r="G174" s="10"/>
      <c r="H174" s="10"/>
      <c r="I174" s="13" t="s">
        <v>183</v>
      </c>
      <c r="J174" s="55" t="s">
        <v>431</v>
      </c>
    </row>
    <row r="175" spans="1:10" x14ac:dyDescent="0.2">
      <c r="A175" s="9">
        <v>76</v>
      </c>
      <c r="B175" s="8" t="s">
        <v>398</v>
      </c>
      <c r="C175" s="7" t="s">
        <v>160</v>
      </c>
      <c r="D175" s="9">
        <v>1994</v>
      </c>
      <c r="E175" s="10">
        <v>2745.93</v>
      </c>
      <c r="F175" s="10">
        <v>2745.93</v>
      </c>
      <c r="G175" s="10"/>
      <c r="H175" s="10"/>
      <c r="I175" s="13" t="s">
        <v>183</v>
      </c>
      <c r="J175" s="55" t="s">
        <v>431</v>
      </c>
    </row>
    <row r="176" spans="1:10" x14ac:dyDescent="0.2">
      <c r="A176" s="9">
        <v>77</v>
      </c>
      <c r="B176" s="8" t="s">
        <v>399</v>
      </c>
      <c r="C176" s="7" t="s">
        <v>161</v>
      </c>
      <c r="D176" s="9">
        <v>2004</v>
      </c>
      <c r="E176" s="43">
        <v>1514.55</v>
      </c>
      <c r="F176" s="43">
        <v>1514.55</v>
      </c>
      <c r="G176" s="10"/>
      <c r="H176" s="10"/>
      <c r="I176" s="13" t="s">
        <v>183</v>
      </c>
      <c r="J176" s="55" t="s">
        <v>431</v>
      </c>
    </row>
    <row r="177" spans="1:13" ht="22.5" x14ac:dyDescent="0.2">
      <c r="A177" s="13">
        <v>78</v>
      </c>
      <c r="B177" s="11" t="s">
        <v>400</v>
      </c>
      <c r="C177" s="12" t="s">
        <v>162</v>
      </c>
      <c r="D177" s="13">
        <v>2013</v>
      </c>
      <c r="E177" s="14">
        <v>11329</v>
      </c>
      <c r="F177" s="14">
        <v>11329</v>
      </c>
      <c r="G177" s="10"/>
      <c r="H177" s="10"/>
      <c r="I177" s="13" t="s">
        <v>183</v>
      </c>
      <c r="J177" s="55" t="s">
        <v>431</v>
      </c>
    </row>
    <row r="178" spans="1:13" x14ac:dyDescent="0.2">
      <c r="A178" s="9">
        <v>79</v>
      </c>
      <c r="B178" s="8" t="s">
        <v>401</v>
      </c>
      <c r="C178" s="7" t="s">
        <v>163</v>
      </c>
      <c r="D178" s="9">
        <v>2011</v>
      </c>
      <c r="E178" s="10">
        <v>210.16</v>
      </c>
      <c r="F178" s="10">
        <v>210.16</v>
      </c>
      <c r="G178" s="10"/>
      <c r="H178" s="10"/>
      <c r="I178" s="13" t="s">
        <v>183</v>
      </c>
      <c r="J178" s="55" t="s">
        <v>431</v>
      </c>
    </row>
    <row r="179" spans="1:13" ht="22.5" x14ac:dyDescent="0.2">
      <c r="A179" s="13">
        <v>80</v>
      </c>
      <c r="B179" s="11" t="s">
        <v>402</v>
      </c>
      <c r="C179" s="12" t="s">
        <v>164</v>
      </c>
      <c r="D179" s="51">
        <v>2000</v>
      </c>
      <c r="E179" s="52">
        <v>203.55</v>
      </c>
      <c r="F179" s="52">
        <v>203.55</v>
      </c>
      <c r="G179" s="10"/>
      <c r="H179" s="10"/>
      <c r="I179" s="13" t="s">
        <v>183</v>
      </c>
      <c r="J179" s="55" t="s">
        <v>431</v>
      </c>
    </row>
    <row r="180" spans="1:13" ht="22.5" x14ac:dyDescent="0.2">
      <c r="A180" s="13">
        <v>81</v>
      </c>
      <c r="B180" s="11" t="s">
        <v>403</v>
      </c>
      <c r="C180" s="12" t="s">
        <v>165</v>
      </c>
      <c r="D180" s="13">
        <v>1991</v>
      </c>
      <c r="E180" s="14">
        <v>2200.56</v>
      </c>
      <c r="F180" s="14">
        <v>2200.56</v>
      </c>
      <c r="G180" s="10"/>
      <c r="H180" s="10"/>
      <c r="I180" s="13" t="s">
        <v>183</v>
      </c>
      <c r="J180" s="55" t="s">
        <v>431</v>
      </c>
    </row>
    <row r="181" spans="1:13" x14ac:dyDescent="0.2">
      <c r="A181" s="9">
        <v>82</v>
      </c>
      <c r="B181" s="8" t="s">
        <v>404</v>
      </c>
      <c r="C181" s="7" t="s">
        <v>166</v>
      </c>
      <c r="D181" s="9">
        <v>1999</v>
      </c>
      <c r="E181" s="10">
        <v>431.25</v>
      </c>
      <c r="F181" s="10">
        <v>431.25</v>
      </c>
      <c r="G181" s="10"/>
      <c r="H181" s="10"/>
      <c r="I181" s="13" t="s">
        <v>183</v>
      </c>
      <c r="J181" s="55" t="s">
        <v>431</v>
      </c>
    </row>
    <row r="182" spans="1:13" ht="22.5" x14ac:dyDescent="0.2">
      <c r="A182" s="13">
        <v>83</v>
      </c>
      <c r="B182" s="11" t="s">
        <v>405</v>
      </c>
      <c r="C182" s="12" t="s">
        <v>167</v>
      </c>
      <c r="D182" s="13">
        <v>2000</v>
      </c>
      <c r="E182" s="14">
        <v>990</v>
      </c>
      <c r="F182" s="14">
        <v>990</v>
      </c>
      <c r="G182" s="10"/>
      <c r="H182" s="10"/>
      <c r="I182" s="13" t="s">
        <v>183</v>
      </c>
      <c r="J182" s="55" t="s">
        <v>431</v>
      </c>
    </row>
    <row r="183" spans="1:13" x14ac:dyDescent="0.2">
      <c r="A183" s="9">
        <v>84</v>
      </c>
      <c r="B183" s="8" t="s">
        <v>406</v>
      </c>
      <c r="C183" s="7" t="s">
        <v>168</v>
      </c>
      <c r="D183" s="9">
        <v>2004</v>
      </c>
      <c r="E183" s="10">
        <v>0</v>
      </c>
      <c r="F183" s="10">
        <v>0</v>
      </c>
      <c r="G183" s="10"/>
      <c r="H183" s="10"/>
      <c r="I183" s="13" t="s">
        <v>183</v>
      </c>
      <c r="J183" s="55" t="s">
        <v>431</v>
      </c>
    </row>
    <row r="184" spans="1:13" x14ac:dyDescent="0.2">
      <c r="A184" s="9">
        <v>85</v>
      </c>
      <c r="B184" s="8" t="s">
        <v>407</v>
      </c>
      <c r="C184" s="7" t="s">
        <v>169</v>
      </c>
      <c r="D184" s="9">
        <v>1995</v>
      </c>
      <c r="E184" s="10">
        <v>550</v>
      </c>
      <c r="F184" s="10">
        <v>550</v>
      </c>
      <c r="G184" s="10"/>
      <c r="H184" s="10"/>
      <c r="I184" s="13" t="s">
        <v>183</v>
      </c>
      <c r="J184" s="55" t="s">
        <v>431</v>
      </c>
    </row>
    <row r="185" spans="1:13" ht="22.5" x14ac:dyDescent="0.2">
      <c r="A185" s="13">
        <v>86</v>
      </c>
      <c r="B185" s="11" t="s">
        <v>408</v>
      </c>
      <c r="C185" s="12" t="s">
        <v>170</v>
      </c>
      <c r="D185" s="13">
        <v>1996</v>
      </c>
      <c r="E185" s="14">
        <v>1389</v>
      </c>
      <c r="F185" s="14">
        <v>1389</v>
      </c>
      <c r="G185" s="10"/>
      <c r="H185" s="10"/>
      <c r="I185" s="13" t="s">
        <v>183</v>
      </c>
      <c r="J185" s="55" t="s">
        <v>431</v>
      </c>
    </row>
    <row r="186" spans="1:13" ht="22.5" x14ac:dyDescent="0.2">
      <c r="A186" s="13">
        <v>87</v>
      </c>
      <c r="B186" s="11" t="s">
        <v>409</v>
      </c>
      <c r="C186" s="12" t="s">
        <v>171</v>
      </c>
      <c r="D186" s="13">
        <v>2015</v>
      </c>
      <c r="E186" s="14">
        <v>3329</v>
      </c>
      <c r="F186" s="14">
        <v>3329</v>
      </c>
      <c r="G186" s="10"/>
      <c r="H186" s="10"/>
      <c r="I186" s="13" t="s">
        <v>183</v>
      </c>
      <c r="J186" s="55" t="s">
        <v>431</v>
      </c>
    </row>
    <row r="187" spans="1:13" ht="22.5" x14ac:dyDescent="0.2">
      <c r="A187" s="13">
        <v>88</v>
      </c>
      <c r="B187" s="11" t="s">
        <v>410</v>
      </c>
      <c r="C187" s="12" t="s">
        <v>172</v>
      </c>
      <c r="D187" s="13">
        <v>2015</v>
      </c>
      <c r="E187" s="14">
        <v>169</v>
      </c>
      <c r="F187" s="14">
        <v>169</v>
      </c>
      <c r="G187" s="10"/>
      <c r="H187" s="10"/>
      <c r="I187" s="13" t="s">
        <v>183</v>
      </c>
      <c r="J187" s="55" t="s">
        <v>431</v>
      </c>
    </row>
    <row r="188" spans="1:13" ht="22.5" x14ac:dyDescent="0.2">
      <c r="A188" s="13">
        <v>89</v>
      </c>
      <c r="B188" s="11" t="s">
        <v>411</v>
      </c>
      <c r="C188" s="12" t="s">
        <v>173</v>
      </c>
      <c r="D188" s="13">
        <v>2015</v>
      </c>
      <c r="E188" s="14">
        <v>899</v>
      </c>
      <c r="F188" s="14">
        <v>899</v>
      </c>
      <c r="G188" s="10"/>
      <c r="H188" s="10"/>
      <c r="I188" s="13" t="s">
        <v>183</v>
      </c>
      <c r="J188" s="55" t="s">
        <v>431</v>
      </c>
    </row>
    <row r="189" spans="1:13" ht="22.5" x14ac:dyDescent="0.2">
      <c r="A189" s="13">
        <v>90</v>
      </c>
      <c r="B189" s="11" t="s">
        <v>412</v>
      </c>
      <c r="C189" s="12" t="s">
        <v>174</v>
      </c>
      <c r="D189" s="13">
        <v>2015</v>
      </c>
      <c r="E189" s="14">
        <v>0</v>
      </c>
      <c r="F189" s="14">
        <v>0</v>
      </c>
      <c r="G189" s="14"/>
      <c r="H189" s="14"/>
      <c r="I189" s="13" t="s">
        <v>183</v>
      </c>
      <c r="J189" s="55" t="s">
        <v>431</v>
      </c>
    </row>
    <row r="190" spans="1:13" ht="22.5" x14ac:dyDescent="0.2">
      <c r="A190" s="13">
        <v>91</v>
      </c>
      <c r="B190" s="11" t="s">
        <v>413</v>
      </c>
      <c r="C190" s="12" t="s">
        <v>175</v>
      </c>
      <c r="D190" s="13">
        <v>2015</v>
      </c>
      <c r="E190" s="14">
        <v>0</v>
      </c>
      <c r="F190" s="14">
        <v>0</v>
      </c>
      <c r="G190" s="14"/>
      <c r="H190" s="10"/>
      <c r="I190" s="13" t="s">
        <v>183</v>
      </c>
      <c r="J190" s="55" t="s">
        <v>431</v>
      </c>
    </row>
    <row r="191" spans="1:13" x14ac:dyDescent="0.2">
      <c r="A191" s="9">
        <v>92</v>
      </c>
      <c r="B191" s="11" t="s">
        <v>414</v>
      </c>
      <c r="C191" s="12" t="s">
        <v>176</v>
      </c>
      <c r="D191" s="13">
        <v>2015</v>
      </c>
      <c r="E191" s="14">
        <v>0</v>
      </c>
      <c r="F191" s="14">
        <v>0</v>
      </c>
      <c r="G191" s="10"/>
      <c r="H191" s="10"/>
      <c r="I191" s="13" t="s">
        <v>183</v>
      </c>
      <c r="J191" s="55" t="s">
        <v>431</v>
      </c>
    </row>
    <row r="192" spans="1:13" ht="22.5" x14ac:dyDescent="0.2">
      <c r="A192" s="13">
        <v>93</v>
      </c>
      <c r="B192" s="11" t="s">
        <v>415</v>
      </c>
      <c r="C192" s="12" t="s">
        <v>177</v>
      </c>
      <c r="D192" s="13">
        <v>2015</v>
      </c>
      <c r="E192" s="14">
        <v>0</v>
      </c>
      <c r="F192" s="14">
        <v>0</v>
      </c>
      <c r="G192" s="10"/>
      <c r="H192" s="10"/>
      <c r="I192" s="13" t="s">
        <v>183</v>
      </c>
      <c r="J192" s="55" t="s">
        <v>431</v>
      </c>
      <c r="L192" s="39"/>
      <c r="M192" s="39"/>
    </row>
    <row r="193" spans="1:13" ht="22.5" x14ac:dyDescent="0.2">
      <c r="A193" s="13">
        <v>94</v>
      </c>
      <c r="B193" s="11" t="s">
        <v>416</v>
      </c>
      <c r="C193" s="60" t="s">
        <v>178</v>
      </c>
      <c r="D193" s="13">
        <v>2016</v>
      </c>
      <c r="E193" s="14">
        <v>339.01</v>
      </c>
      <c r="F193" s="14">
        <v>339.01</v>
      </c>
      <c r="G193" s="14"/>
      <c r="H193" s="10"/>
      <c r="I193" s="13" t="s">
        <v>183</v>
      </c>
      <c r="J193" s="55" t="s">
        <v>431</v>
      </c>
      <c r="L193" s="39"/>
      <c r="M193" s="39"/>
    </row>
    <row r="194" spans="1:13" ht="15" customHeight="1" x14ac:dyDescent="0.2">
      <c r="A194" s="9">
        <v>95</v>
      </c>
      <c r="B194" s="73">
        <v>61401830090</v>
      </c>
      <c r="C194" s="74" t="s">
        <v>193</v>
      </c>
      <c r="D194" s="55">
        <v>1983</v>
      </c>
      <c r="E194" s="65">
        <v>5.36</v>
      </c>
      <c r="F194" s="65"/>
      <c r="G194" s="65">
        <v>5.36</v>
      </c>
      <c r="H194" s="74"/>
      <c r="I194" s="55" t="s">
        <v>183</v>
      </c>
      <c r="J194" s="54" t="s">
        <v>194</v>
      </c>
      <c r="L194" s="137"/>
      <c r="M194" s="39"/>
    </row>
    <row r="195" spans="1:13" ht="25.5" customHeight="1" x14ac:dyDescent="0.2">
      <c r="A195" s="9">
        <v>96</v>
      </c>
      <c r="B195" s="75">
        <v>1041110100113</v>
      </c>
      <c r="C195" s="76" t="s">
        <v>195</v>
      </c>
      <c r="D195" s="70">
        <v>2001</v>
      </c>
      <c r="E195" s="77">
        <v>70173.3</v>
      </c>
      <c r="F195" s="78"/>
      <c r="G195" s="77">
        <v>70173.3</v>
      </c>
      <c r="H195" s="78"/>
      <c r="I195" s="70" t="s">
        <v>183</v>
      </c>
      <c r="J195" s="70" t="s">
        <v>196</v>
      </c>
      <c r="L195" s="46"/>
      <c r="M195" s="39"/>
    </row>
    <row r="196" spans="1:13" ht="24.75" customHeight="1" x14ac:dyDescent="0.2">
      <c r="A196" s="9">
        <v>97</v>
      </c>
      <c r="B196" s="75">
        <v>1041110100114</v>
      </c>
      <c r="C196" s="76" t="s">
        <v>197</v>
      </c>
      <c r="D196" s="70">
        <v>2001</v>
      </c>
      <c r="E196" s="77">
        <v>70173.3</v>
      </c>
      <c r="F196" s="78"/>
      <c r="G196" s="77">
        <v>70173.3</v>
      </c>
      <c r="H196" s="78"/>
      <c r="I196" s="70" t="s">
        <v>183</v>
      </c>
      <c r="J196" s="70" t="s">
        <v>196</v>
      </c>
      <c r="L196" s="46"/>
      <c r="M196" s="39"/>
    </row>
    <row r="197" spans="1:13" ht="26.25" customHeight="1" x14ac:dyDescent="0.2">
      <c r="A197" s="9">
        <v>98</v>
      </c>
      <c r="B197" s="75">
        <v>1041110100115</v>
      </c>
      <c r="C197" s="76" t="s">
        <v>198</v>
      </c>
      <c r="D197" s="70">
        <v>2001</v>
      </c>
      <c r="E197" s="77">
        <v>70173.3</v>
      </c>
      <c r="F197" s="78"/>
      <c r="G197" s="77">
        <v>70173.3</v>
      </c>
      <c r="H197" s="78"/>
      <c r="I197" s="70" t="s">
        <v>183</v>
      </c>
      <c r="J197" s="70" t="s">
        <v>196</v>
      </c>
      <c r="L197" s="46"/>
      <c r="M197" s="39"/>
    </row>
    <row r="198" spans="1:13" ht="26.25" customHeight="1" x14ac:dyDescent="0.2">
      <c r="A198" s="139">
        <v>99</v>
      </c>
      <c r="B198" s="79">
        <v>1041110100117</v>
      </c>
      <c r="C198" s="17" t="s">
        <v>199</v>
      </c>
      <c r="D198" s="53">
        <v>2001</v>
      </c>
      <c r="E198" s="19">
        <v>39393.620000000003</v>
      </c>
      <c r="F198" s="71"/>
      <c r="G198" s="19">
        <v>39393.620000000003</v>
      </c>
      <c r="H198" s="71"/>
      <c r="I198" s="139" t="s">
        <v>183</v>
      </c>
      <c r="J198" s="139" t="s">
        <v>196</v>
      </c>
      <c r="L198" s="152"/>
      <c r="M198" s="39"/>
    </row>
    <row r="199" spans="1:13" ht="28.5" customHeight="1" x14ac:dyDescent="0.2">
      <c r="A199" s="141"/>
      <c r="B199" s="73">
        <v>1041110100148</v>
      </c>
      <c r="C199" s="38" t="s">
        <v>200</v>
      </c>
      <c r="D199" s="55">
        <v>2001</v>
      </c>
      <c r="E199" s="65">
        <v>15252.68</v>
      </c>
      <c r="F199" s="74"/>
      <c r="G199" s="65">
        <v>15252.68</v>
      </c>
      <c r="H199" s="74"/>
      <c r="I199" s="141"/>
      <c r="J199" s="141"/>
      <c r="L199" s="151"/>
      <c r="M199" s="39"/>
    </row>
    <row r="200" spans="1:13" ht="25.5" customHeight="1" x14ac:dyDescent="0.2">
      <c r="A200" s="139">
        <v>100</v>
      </c>
      <c r="B200" s="79">
        <v>1041110100119</v>
      </c>
      <c r="C200" s="17" t="s">
        <v>201</v>
      </c>
      <c r="D200" s="53">
        <v>2001</v>
      </c>
      <c r="E200" s="19">
        <v>20794.13</v>
      </c>
      <c r="F200" s="71"/>
      <c r="G200" s="19">
        <v>20794.13</v>
      </c>
      <c r="H200" s="71"/>
      <c r="I200" s="139" t="s">
        <v>183</v>
      </c>
      <c r="J200" s="139" t="s">
        <v>196</v>
      </c>
      <c r="L200" s="152"/>
      <c r="M200" s="39"/>
    </row>
    <row r="201" spans="1:13" ht="22.5" x14ac:dyDescent="0.2">
      <c r="A201" s="141"/>
      <c r="B201" s="73">
        <v>1041110100145</v>
      </c>
      <c r="C201" s="38" t="s">
        <v>202</v>
      </c>
      <c r="D201" s="55">
        <v>2001</v>
      </c>
      <c r="E201" s="65">
        <v>15252.68</v>
      </c>
      <c r="F201" s="74"/>
      <c r="G201" s="65">
        <v>15252.68</v>
      </c>
      <c r="H201" s="74"/>
      <c r="I201" s="141"/>
      <c r="J201" s="141"/>
      <c r="L201" s="151"/>
      <c r="M201" s="39"/>
    </row>
    <row r="202" spans="1:13" ht="27" customHeight="1" x14ac:dyDescent="0.2">
      <c r="A202" s="139">
        <v>101</v>
      </c>
      <c r="B202" s="79">
        <v>104113050010</v>
      </c>
      <c r="C202" s="17" t="s">
        <v>203</v>
      </c>
      <c r="D202" s="139">
        <v>2005</v>
      </c>
      <c r="E202" s="144">
        <v>317911</v>
      </c>
      <c r="F202" s="71"/>
      <c r="G202" s="144">
        <v>317911</v>
      </c>
      <c r="H202" s="71"/>
      <c r="I202" s="139" t="s">
        <v>183</v>
      </c>
      <c r="J202" s="139" t="s">
        <v>196</v>
      </c>
      <c r="L202" s="152"/>
      <c r="M202" s="39"/>
    </row>
    <row r="203" spans="1:13" ht="26.25" customHeight="1" x14ac:dyDescent="0.2">
      <c r="A203" s="140"/>
      <c r="B203" s="80">
        <v>104113050011</v>
      </c>
      <c r="C203" s="36" t="s">
        <v>204</v>
      </c>
      <c r="D203" s="140"/>
      <c r="E203" s="146"/>
      <c r="F203" s="81"/>
      <c r="G203" s="146"/>
      <c r="H203" s="81"/>
      <c r="I203" s="140"/>
      <c r="J203" s="140"/>
      <c r="L203" s="150"/>
      <c r="M203" s="39"/>
    </row>
    <row r="204" spans="1:13" ht="26.25" customHeight="1" x14ac:dyDescent="0.2">
      <c r="A204" s="140"/>
      <c r="B204" s="80">
        <v>104113050012</v>
      </c>
      <c r="C204" s="36" t="s">
        <v>205</v>
      </c>
      <c r="D204" s="140"/>
      <c r="E204" s="146"/>
      <c r="F204" s="81"/>
      <c r="G204" s="146"/>
      <c r="H204" s="81"/>
      <c r="I204" s="140"/>
      <c r="J204" s="140"/>
      <c r="L204" s="150"/>
      <c r="M204" s="39"/>
    </row>
    <row r="205" spans="1:13" ht="22.5" customHeight="1" x14ac:dyDescent="0.2">
      <c r="A205" s="141"/>
      <c r="B205" s="73">
        <v>104113050013</v>
      </c>
      <c r="C205" s="38" t="s">
        <v>206</v>
      </c>
      <c r="D205" s="141"/>
      <c r="E205" s="145"/>
      <c r="F205" s="74"/>
      <c r="G205" s="145"/>
      <c r="H205" s="74"/>
      <c r="I205" s="141"/>
      <c r="J205" s="141"/>
      <c r="L205" s="151"/>
      <c r="M205" s="39"/>
    </row>
    <row r="206" spans="1:13" ht="13.5" customHeight="1" x14ac:dyDescent="0.2">
      <c r="A206" s="9">
        <v>102</v>
      </c>
      <c r="B206" s="75">
        <v>103202850020</v>
      </c>
      <c r="C206" s="78" t="s">
        <v>207</v>
      </c>
      <c r="D206" s="70">
        <v>1985</v>
      </c>
      <c r="E206" s="77">
        <v>313.95</v>
      </c>
      <c r="F206" s="77"/>
      <c r="G206" s="77">
        <v>313.95</v>
      </c>
      <c r="H206" s="78"/>
      <c r="I206" s="70" t="s">
        <v>183</v>
      </c>
      <c r="J206" s="70" t="s">
        <v>194</v>
      </c>
      <c r="L206" s="46"/>
      <c r="M206" s="39"/>
    </row>
    <row r="207" spans="1:13" ht="23.25" customHeight="1" x14ac:dyDescent="0.2">
      <c r="A207" s="13">
        <v>103</v>
      </c>
      <c r="B207" s="75">
        <v>103202920010</v>
      </c>
      <c r="C207" s="76" t="s">
        <v>208</v>
      </c>
      <c r="D207" s="70">
        <v>1991</v>
      </c>
      <c r="E207" s="77">
        <v>1547.53</v>
      </c>
      <c r="F207" s="77"/>
      <c r="G207" s="77">
        <v>1547.53</v>
      </c>
      <c r="H207" s="78"/>
      <c r="I207" s="70" t="s">
        <v>183</v>
      </c>
      <c r="J207" s="70" t="s">
        <v>194</v>
      </c>
      <c r="L207" s="46"/>
      <c r="M207" s="39"/>
    </row>
    <row r="208" spans="1:13" ht="23.25" customHeight="1" x14ac:dyDescent="0.2">
      <c r="A208" s="13">
        <v>104</v>
      </c>
      <c r="B208" s="75">
        <v>103202030010</v>
      </c>
      <c r="C208" s="82" t="s">
        <v>209</v>
      </c>
      <c r="D208" s="70">
        <v>2003</v>
      </c>
      <c r="E208" s="77">
        <v>1127</v>
      </c>
      <c r="F208" s="77"/>
      <c r="G208" s="77">
        <v>1127</v>
      </c>
      <c r="H208" s="78"/>
      <c r="I208" s="70" t="s">
        <v>183</v>
      </c>
      <c r="J208" s="70" t="s">
        <v>194</v>
      </c>
      <c r="L208" s="46"/>
      <c r="M208" s="39"/>
    </row>
    <row r="209" spans="1:13" x14ac:dyDescent="0.2">
      <c r="A209" s="139">
        <v>105</v>
      </c>
      <c r="B209" s="79">
        <v>104105990010</v>
      </c>
      <c r="C209" s="71" t="s">
        <v>210</v>
      </c>
      <c r="D209" s="139">
        <v>1999</v>
      </c>
      <c r="E209" s="142">
        <v>347714.74</v>
      </c>
      <c r="F209" s="71"/>
      <c r="G209" s="142">
        <v>347714.74</v>
      </c>
      <c r="H209" s="71"/>
      <c r="I209" s="139" t="s">
        <v>183</v>
      </c>
      <c r="J209" s="139" t="s">
        <v>196</v>
      </c>
      <c r="L209" s="152"/>
      <c r="M209" s="39"/>
    </row>
    <row r="210" spans="1:13" ht="15" customHeight="1" x14ac:dyDescent="0.2">
      <c r="A210" s="140"/>
      <c r="B210" s="80">
        <v>104105990011</v>
      </c>
      <c r="C210" s="81" t="s">
        <v>211</v>
      </c>
      <c r="D210" s="140"/>
      <c r="E210" s="153"/>
      <c r="F210" s="81"/>
      <c r="G210" s="153"/>
      <c r="H210" s="81"/>
      <c r="I210" s="140"/>
      <c r="J210" s="140"/>
      <c r="L210" s="150"/>
      <c r="M210" s="39"/>
    </row>
    <row r="211" spans="1:13" ht="15" customHeight="1" x14ac:dyDescent="0.2">
      <c r="A211" s="140"/>
      <c r="B211" s="80">
        <v>104105990012</v>
      </c>
      <c r="C211" s="81" t="s">
        <v>7</v>
      </c>
      <c r="D211" s="140"/>
      <c r="E211" s="153"/>
      <c r="F211" s="81"/>
      <c r="G211" s="153"/>
      <c r="H211" s="81"/>
      <c r="I211" s="140"/>
      <c r="J211" s="140"/>
      <c r="L211" s="150"/>
      <c r="M211" s="39"/>
    </row>
    <row r="212" spans="1:13" ht="15" customHeight="1" x14ac:dyDescent="0.2">
      <c r="A212" s="140"/>
      <c r="B212" s="80">
        <v>104105990013</v>
      </c>
      <c r="C212" s="81" t="s">
        <v>212</v>
      </c>
      <c r="D212" s="140"/>
      <c r="E212" s="153"/>
      <c r="F212" s="81"/>
      <c r="G212" s="153"/>
      <c r="H212" s="81"/>
      <c r="I212" s="140"/>
      <c r="J212" s="140"/>
      <c r="L212" s="150"/>
      <c r="M212" s="39"/>
    </row>
    <row r="213" spans="1:13" ht="24" customHeight="1" x14ac:dyDescent="0.2">
      <c r="A213" s="140"/>
      <c r="B213" s="80">
        <v>104105990014</v>
      </c>
      <c r="C213" s="36" t="s">
        <v>213</v>
      </c>
      <c r="D213" s="140"/>
      <c r="E213" s="153"/>
      <c r="F213" s="81"/>
      <c r="G213" s="153"/>
      <c r="H213" s="81"/>
      <c r="I213" s="140"/>
      <c r="J213" s="140"/>
      <c r="L213" s="150"/>
      <c r="M213" s="39"/>
    </row>
    <row r="214" spans="1:13" ht="28.5" customHeight="1" x14ac:dyDescent="0.2">
      <c r="A214" s="140"/>
      <c r="B214" s="80">
        <v>104105990017</v>
      </c>
      <c r="C214" s="36" t="s">
        <v>214</v>
      </c>
      <c r="D214" s="140"/>
      <c r="E214" s="153"/>
      <c r="F214" s="81"/>
      <c r="G214" s="153"/>
      <c r="H214" s="81"/>
      <c r="I214" s="140"/>
      <c r="J214" s="140"/>
      <c r="L214" s="150"/>
      <c r="M214" s="39"/>
    </row>
    <row r="215" spans="1:13" ht="15" customHeight="1" x14ac:dyDescent="0.2">
      <c r="A215" s="140"/>
      <c r="B215" s="80">
        <v>104105990018</v>
      </c>
      <c r="C215" s="81" t="s">
        <v>215</v>
      </c>
      <c r="D215" s="140"/>
      <c r="E215" s="153"/>
      <c r="F215" s="81"/>
      <c r="G215" s="153"/>
      <c r="H215" s="81"/>
      <c r="I215" s="140"/>
      <c r="J215" s="140"/>
      <c r="L215" s="150"/>
      <c r="M215" s="39"/>
    </row>
    <row r="216" spans="1:13" ht="15" customHeight="1" x14ac:dyDescent="0.2">
      <c r="A216" s="140"/>
      <c r="B216" s="80">
        <v>104105990019</v>
      </c>
      <c r="C216" s="81" t="s">
        <v>216</v>
      </c>
      <c r="D216" s="140"/>
      <c r="E216" s="153"/>
      <c r="F216" s="81"/>
      <c r="G216" s="153"/>
      <c r="H216" s="81"/>
      <c r="I216" s="140"/>
      <c r="J216" s="140"/>
      <c r="L216" s="150"/>
      <c r="M216" s="39"/>
    </row>
    <row r="217" spans="1:13" ht="15" customHeight="1" x14ac:dyDescent="0.2">
      <c r="A217" s="141"/>
      <c r="B217" s="73">
        <v>1041059900110</v>
      </c>
      <c r="C217" s="74" t="s">
        <v>217</v>
      </c>
      <c r="D217" s="141"/>
      <c r="E217" s="143"/>
      <c r="F217" s="74"/>
      <c r="G217" s="143"/>
      <c r="H217" s="74"/>
      <c r="I217" s="141"/>
      <c r="J217" s="141"/>
      <c r="L217" s="151"/>
      <c r="M217" s="39"/>
    </row>
    <row r="218" spans="1:13" ht="22.5" x14ac:dyDescent="0.2">
      <c r="A218" s="139">
        <v>106</v>
      </c>
      <c r="B218" s="79">
        <v>104105990020</v>
      </c>
      <c r="C218" s="17" t="s">
        <v>218</v>
      </c>
      <c r="D218" s="139">
        <v>1999</v>
      </c>
      <c r="E218" s="144">
        <v>370108.93</v>
      </c>
      <c r="F218" s="71"/>
      <c r="G218" s="144">
        <v>370108.93</v>
      </c>
      <c r="H218" s="71"/>
      <c r="I218" s="139" t="s">
        <v>183</v>
      </c>
      <c r="J218" s="139" t="s">
        <v>196</v>
      </c>
      <c r="L218" s="152"/>
      <c r="M218" s="39"/>
    </row>
    <row r="219" spans="1:13" ht="15" customHeight="1" x14ac:dyDescent="0.2">
      <c r="A219" s="140"/>
      <c r="B219" s="80">
        <v>104105990021</v>
      </c>
      <c r="C219" s="81" t="s">
        <v>219</v>
      </c>
      <c r="D219" s="140"/>
      <c r="E219" s="146"/>
      <c r="F219" s="81"/>
      <c r="G219" s="146"/>
      <c r="H219" s="81"/>
      <c r="I219" s="140"/>
      <c r="J219" s="140"/>
      <c r="L219" s="150"/>
      <c r="M219" s="39"/>
    </row>
    <row r="220" spans="1:13" ht="15" customHeight="1" x14ac:dyDescent="0.2">
      <c r="A220" s="140"/>
      <c r="B220" s="80">
        <v>104105990022</v>
      </c>
      <c r="C220" s="81" t="s">
        <v>417</v>
      </c>
      <c r="D220" s="140"/>
      <c r="E220" s="146"/>
      <c r="F220" s="81"/>
      <c r="G220" s="146"/>
      <c r="H220" s="81"/>
      <c r="I220" s="140"/>
      <c r="J220" s="140"/>
      <c r="L220" s="150"/>
      <c r="M220" s="39"/>
    </row>
    <row r="221" spans="1:13" ht="15.75" customHeight="1" x14ac:dyDescent="0.2">
      <c r="A221" s="140"/>
      <c r="B221" s="80">
        <v>104105990023</v>
      </c>
      <c r="C221" s="81" t="s">
        <v>220</v>
      </c>
      <c r="D221" s="140"/>
      <c r="E221" s="146"/>
      <c r="F221" s="81"/>
      <c r="G221" s="146"/>
      <c r="H221" s="81"/>
      <c r="I221" s="140"/>
      <c r="J221" s="140"/>
      <c r="L221" s="150"/>
      <c r="M221" s="39"/>
    </row>
    <row r="222" spans="1:13" ht="20.25" customHeight="1" x14ac:dyDescent="0.2">
      <c r="A222" s="140"/>
      <c r="B222" s="80">
        <v>104105990024</v>
      </c>
      <c r="C222" s="36" t="s">
        <v>221</v>
      </c>
      <c r="D222" s="140"/>
      <c r="E222" s="146"/>
      <c r="F222" s="81"/>
      <c r="G222" s="146"/>
      <c r="H222" s="81"/>
      <c r="I222" s="140"/>
      <c r="J222" s="140"/>
      <c r="L222" s="150"/>
      <c r="M222" s="39"/>
    </row>
    <row r="223" spans="1:13" ht="15" customHeight="1" x14ac:dyDescent="0.2">
      <c r="A223" s="140"/>
      <c r="B223" s="80">
        <v>104105990025</v>
      </c>
      <c r="C223" s="81" t="s">
        <v>222</v>
      </c>
      <c r="D223" s="140"/>
      <c r="E223" s="146"/>
      <c r="F223" s="81"/>
      <c r="G223" s="146"/>
      <c r="H223" s="81"/>
      <c r="I223" s="140"/>
      <c r="J223" s="140"/>
      <c r="L223" s="150"/>
      <c r="M223" s="39"/>
    </row>
    <row r="224" spans="1:13" ht="15" customHeight="1" x14ac:dyDescent="0.2">
      <c r="A224" s="140"/>
      <c r="B224" s="80">
        <v>104105990026</v>
      </c>
      <c r="C224" s="81" t="s">
        <v>223</v>
      </c>
      <c r="D224" s="140"/>
      <c r="E224" s="146"/>
      <c r="F224" s="81"/>
      <c r="G224" s="146"/>
      <c r="H224" s="81"/>
      <c r="I224" s="140"/>
      <c r="J224" s="140"/>
      <c r="L224" s="150"/>
      <c r="M224" s="39"/>
    </row>
    <row r="225" spans="1:16" ht="19.5" customHeight="1" x14ac:dyDescent="0.2">
      <c r="A225" s="140"/>
      <c r="B225" s="80">
        <v>104105990027</v>
      </c>
      <c r="C225" s="36" t="s">
        <v>224</v>
      </c>
      <c r="D225" s="140"/>
      <c r="E225" s="146"/>
      <c r="F225" s="81"/>
      <c r="G225" s="146"/>
      <c r="H225" s="81"/>
      <c r="I225" s="140"/>
      <c r="J225" s="140"/>
      <c r="L225" s="150"/>
      <c r="M225" s="39"/>
    </row>
    <row r="226" spans="1:16" ht="15" customHeight="1" x14ac:dyDescent="0.2">
      <c r="A226" s="140"/>
      <c r="B226" s="80">
        <v>104105990028</v>
      </c>
      <c r="C226" s="81" t="s">
        <v>225</v>
      </c>
      <c r="D226" s="140"/>
      <c r="E226" s="146"/>
      <c r="F226" s="81"/>
      <c r="G226" s="146"/>
      <c r="H226" s="81"/>
      <c r="I226" s="140"/>
      <c r="J226" s="140"/>
      <c r="L226" s="150"/>
      <c r="M226" s="39"/>
    </row>
    <row r="227" spans="1:16" ht="15" customHeight="1" x14ac:dyDescent="0.2">
      <c r="A227" s="140"/>
      <c r="B227" s="80">
        <v>104105990029</v>
      </c>
      <c r="C227" s="81" t="s">
        <v>226</v>
      </c>
      <c r="D227" s="140"/>
      <c r="E227" s="146"/>
      <c r="F227" s="81"/>
      <c r="G227" s="146"/>
      <c r="H227" s="81"/>
      <c r="I227" s="140"/>
      <c r="J227" s="140"/>
      <c r="L227" s="150"/>
      <c r="M227" s="39"/>
    </row>
    <row r="228" spans="1:16" ht="24" customHeight="1" x14ac:dyDescent="0.2">
      <c r="A228" s="141"/>
      <c r="B228" s="73">
        <v>1041059900210</v>
      </c>
      <c r="C228" s="38" t="s">
        <v>227</v>
      </c>
      <c r="D228" s="141"/>
      <c r="E228" s="145"/>
      <c r="F228" s="74"/>
      <c r="G228" s="145"/>
      <c r="H228" s="74"/>
      <c r="I228" s="141"/>
      <c r="J228" s="141"/>
      <c r="L228" s="151"/>
      <c r="M228" s="39"/>
    </row>
    <row r="229" spans="1:16" ht="22.5" x14ac:dyDescent="0.2">
      <c r="A229" s="139">
        <v>107</v>
      </c>
      <c r="B229" s="79">
        <v>1041059900111</v>
      </c>
      <c r="C229" s="17" t="s">
        <v>228</v>
      </c>
      <c r="D229" s="139">
        <v>2001</v>
      </c>
      <c r="E229" s="142">
        <v>24204.33</v>
      </c>
      <c r="F229" s="71"/>
      <c r="G229" s="144">
        <v>24204.33</v>
      </c>
      <c r="H229" s="71"/>
      <c r="I229" s="139" t="s">
        <v>183</v>
      </c>
      <c r="J229" s="139" t="s">
        <v>196</v>
      </c>
      <c r="L229" s="150"/>
      <c r="M229" s="39"/>
    </row>
    <row r="230" spans="1:16" ht="15" customHeight="1" x14ac:dyDescent="0.2">
      <c r="A230" s="141"/>
      <c r="B230" s="73">
        <v>1041059900112</v>
      </c>
      <c r="C230" s="74" t="s">
        <v>223</v>
      </c>
      <c r="D230" s="141"/>
      <c r="E230" s="143"/>
      <c r="F230" s="74"/>
      <c r="G230" s="145"/>
      <c r="H230" s="74"/>
      <c r="I230" s="141"/>
      <c r="J230" s="141"/>
      <c r="L230" s="151"/>
      <c r="M230" s="39"/>
    </row>
    <row r="231" spans="1:16" s="39" customFormat="1" ht="22.5" x14ac:dyDescent="0.2">
      <c r="A231" s="46">
        <v>108</v>
      </c>
      <c r="B231" s="83" t="s">
        <v>373</v>
      </c>
      <c r="C231" s="76" t="s">
        <v>142</v>
      </c>
      <c r="D231" s="70">
        <v>2011</v>
      </c>
      <c r="E231" s="77">
        <v>324.75</v>
      </c>
      <c r="F231" s="84"/>
      <c r="G231" s="77">
        <f>E231</f>
        <v>324.75</v>
      </c>
      <c r="H231" s="77"/>
      <c r="I231" s="70" t="s">
        <v>183</v>
      </c>
      <c r="J231" s="70" t="s">
        <v>196</v>
      </c>
    </row>
    <row r="232" spans="1:16" s="39" customFormat="1" ht="22.5" x14ac:dyDescent="0.2">
      <c r="A232" s="46">
        <v>109</v>
      </c>
      <c r="B232" s="83" t="s">
        <v>374</v>
      </c>
      <c r="C232" s="76" t="s">
        <v>142</v>
      </c>
      <c r="D232" s="70">
        <v>2011</v>
      </c>
      <c r="E232" s="77">
        <v>324.75</v>
      </c>
      <c r="F232" s="84"/>
      <c r="G232" s="77">
        <f>E232</f>
        <v>324.75</v>
      </c>
      <c r="H232" s="77"/>
      <c r="I232" s="70" t="s">
        <v>183</v>
      </c>
      <c r="J232" s="70" t="s">
        <v>196</v>
      </c>
    </row>
    <row r="233" spans="1:16" s="39" customFormat="1" ht="22.5" x14ac:dyDescent="0.2">
      <c r="A233" s="46">
        <v>110</v>
      </c>
      <c r="B233" s="83" t="s">
        <v>375</v>
      </c>
      <c r="C233" s="76" t="s">
        <v>142</v>
      </c>
      <c r="D233" s="70">
        <v>2011</v>
      </c>
      <c r="E233" s="77">
        <v>324.75</v>
      </c>
      <c r="F233" s="84"/>
      <c r="G233" s="77">
        <f>E233</f>
        <v>324.75</v>
      </c>
      <c r="H233" s="77"/>
      <c r="I233" s="70" t="s">
        <v>183</v>
      </c>
      <c r="J233" s="70" t="s">
        <v>196</v>
      </c>
    </row>
    <row r="234" spans="1:16" s="39" customFormat="1" ht="22.5" x14ac:dyDescent="0.2">
      <c r="A234" s="46">
        <v>111</v>
      </c>
      <c r="B234" s="83" t="s">
        <v>376</v>
      </c>
      <c r="C234" s="76" t="s">
        <v>142</v>
      </c>
      <c r="D234" s="70">
        <v>2011</v>
      </c>
      <c r="E234" s="77">
        <v>324.75</v>
      </c>
      <c r="F234" s="84"/>
      <c r="G234" s="77">
        <f>E234</f>
        <v>324.75</v>
      </c>
      <c r="H234" s="77"/>
      <c r="I234" s="70" t="s">
        <v>183</v>
      </c>
      <c r="J234" s="70" t="s">
        <v>196</v>
      </c>
    </row>
    <row r="235" spans="1:16" ht="22.5" x14ac:dyDescent="0.2">
      <c r="A235" s="13">
        <v>112</v>
      </c>
      <c r="B235" s="75">
        <v>43101020010</v>
      </c>
      <c r="C235" s="76" t="s">
        <v>229</v>
      </c>
      <c r="D235" s="70">
        <v>2002</v>
      </c>
      <c r="E235" s="77">
        <v>97391.2</v>
      </c>
      <c r="F235" s="78"/>
      <c r="G235" s="78"/>
      <c r="H235" s="77">
        <v>97391.2</v>
      </c>
      <c r="I235" s="70" t="s">
        <v>230</v>
      </c>
      <c r="J235" s="70" t="s">
        <v>433</v>
      </c>
      <c r="L235" s="46"/>
      <c r="M235" s="39"/>
    </row>
    <row r="236" spans="1:16" x14ac:dyDescent="0.2">
      <c r="A236" s="9">
        <v>113</v>
      </c>
      <c r="B236" s="85" t="s">
        <v>418</v>
      </c>
      <c r="C236" s="86" t="s">
        <v>474</v>
      </c>
      <c r="D236" s="87">
        <v>2021</v>
      </c>
      <c r="E236" s="84">
        <v>500</v>
      </c>
      <c r="F236" s="84"/>
      <c r="G236" s="84">
        <v>500</v>
      </c>
      <c r="H236" s="84"/>
      <c r="I236" s="87" t="s">
        <v>434</v>
      </c>
      <c r="J236" s="70" t="s">
        <v>432</v>
      </c>
      <c r="L236" s="39"/>
      <c r="M236" s="39"/>
      <c r="O236" s="72">
        <v>0.4</v>
      </c>
      <c r="P236" s="2">
        <f>O236*N236</f>
        <v>0</v>
      </c>
    </row>
    <row r="237" spans="1:16" ht="26.25" customHeight="1" x14ac:dyDescent="0.2">
      <c r="A237" s="66"/>
      <c r="B237" s="88"/>
      <c r="C237" s="89" t="s">
        <v>419</v>
      </c>
      <c r="D237" s="90"/>
      <c r="E237" s="91">
        <f>SUM(E12:E236)</f>
        <v>2266465.9500000002</v>
      </c>
      <c r="F237" s="91">
        <f>SUM(F12:F236)</f>
        <v>803129.90000000014</v>
      </c>
      <c r="G237" s="91">
        <f>SUM(G12:G236)</f>
        <v>1365944.85</v>
      </c>
      <c r="H237" s="91">
        <f>SUM(H12:H236)</f>
        <v>97391.2</v>
      </c>
      <c r="I237" s="92"/>
      <c r="J237" s="93"/>
      <c r="L237" s="39"/>
      <c r="M237" s="39"/>
    </row>
    <row r="238" spans="1:16" x14ac:dyDescent="0.2">
      <c r="B238" s="94"/>
      <c r="C238" s="58"/>
      <c r="D238" s="56"/>
      <c r="E238" s="95"/>
      <c r="F238" s="95"/>
      <c r="G238" s="95"/>
      <c r="H238" s="95"/>
      <c r="I238" s="58"/>
      <c r="J238" s="58"/>
      <c r="L238" s="39"/>
      <c r="M238" s="39"/>
    </row>
    <row r="239" spans="1:16" x14ac:dyDescent="0.2">
      <c r="B239" s="94"/>
      <c r="C239" s="58"/>
      <c r="D239" s="56"/>
      <c r="E239" s="95"/>
      <c r="F239" s="58"/>
      <c r="G239" s="95"/>
      <c r="H239" s="95"/>
      <c r="I239" s="58"/>
      <c r="J239" s="58"/>
      <c r="L239" s="39"/>
      <c r="M239" s="39"/>
      <c r="N239" s="50"/>
    </row>
    <row r="240" spans="1:16" x14ac:dyDescent="0.2">
      <c r="B240" s="94"/>
      <c r="C240" s="58"/>
      <c r="D240" s="56"/>
      <c r="E240" s="58"/>
      <c r="F240" s="58"/>
      <c r="G240" s="58"/>
      <c r="H240" s="58"/>
      <c r="I240" s="58"/>
      <c r="J240" s="58"/>
      <c r="L240" s="138"/>
      <c r="M240" s="39"/>
    </row>
    <row r="241" spans="2:13" x14ac:dyDescent="0.2">
      <c r="B241" s="94"/>
      <c r="C241" s="58"/>
      <c r="D241" s="56"/>
      <c r="E241" s="58"/>
      <c r="F241" s="58"/>
      <c r="G241" s="58"/>
      <c r="H241" s="58"/>
      <c r="I241" s="58"/>
      <c r="J241" s="58"/>
      <c r="L241" s="39"/>
      <c r="M241" s="39"/>
    </row>
    <row r="242" spans="2:13" ht="15" customHeight="1" x14ac:dyDescent="0.2">
      <c r="B242" s="94"/>
      <c r="C242" s="67" t="s">
        <v>422</v>
      </c>
      <c r="D242" s="147" t="s">
        <v>467</v>
      </c>
      <c r="E242" s="147"/>
      <c r="F242" s="147"/>
      <c r="G242" s="68"/>
      <c r="H242" s="147" t="s">
        <v>427</v>
      </c>
      <c r="I242" s="147"/>
      <c r="J242" s="68"/>
      <c r="L242" s="39"/>
      <c r="M242" s="39"/>
    </row>
    <row r="243" spans="2:13" ht="24" customHeight="1" x14ac:dyDescent="0.2">
      <c r="B243" s="94"/>
      <c r="C243" s="67" t="s">
        <v>423</v>
      </c>
      <c r="D243" s="148" t="s">
        <v>425</v>
      </c>
      <c r="E243" s="148"/>
      <c r="F243" s="148"/>
      <c r="G243" s="69"/>
      <c r="H243" s="147" t="s">
        <v>428</v>
      </c>
      <c r="I243" s="147"/>
      <c r="J243" s="68"/>
      <c r="L243" s="39"/>
      <c r="M243" s="39"/>
    </row>
    <row r="244" spans="2:13" ht="15.75" customHeight="1" x14ac:dyDescent="0.2">
      <c r="B244" s="94"/>
      <c r="C244" s="67" t="s">
        <v>424</v>
      </c>
      <c r="D244" s="147" t="s">
        <v>426</v>
      </c>
      <c r="E244" s="147"/>
      <c r="F244" s="147"/>
      <c r="G244" s="68"/>
      <c r="H244" s="147" t="s">
        <v>429</v>
      </c>
      <c r="I244" s="147"/>
      <c r="J244" s="68"/>
      <c r="L244" s="39"/>
      <c r="M244" s="39"/>
    </row>
  </sheetData>
  <mergeCells count="193">
    <mergeCell ref="A39:A43"/>
    <mergeCell ref="A44:A48"/>
    <mergeCell ref="A49:A53"/>
    <mergeCell ref="D26:D29"/>
    <mergeCell ref="E26:E29"/>
    <mergeCell ref="A19:A21"/>
    <mergeCell ref="A23:A24"/>
    <mergeCell ref="A26:A29"/>
    <mergeCell ref="D30:D33"/>
    <mergeCell ref="E30:E33"/>
    <mergeCell ref="D49:D53"/>
    <mergeCell ref="E49:E53"/>
    <mergeCell ref="J10:J11"/>
    <mergeCell ref="A10:A11"/>
    <mergeCell ref="B10:B11"/>
    <mergeCell ref="C10:C11"/>
    <mergeCell ref="D10:D11"/>
    <mergeCell ref="E10:E11"/>
    <mergeCell ref="F10:H10"/>
    <mergeCell ref="A30:A33"/>
    <mergeCell ref="A34:A38"/>
    <mergeCell ref="F26:F29"/>
    <mergeCell ref="F30:F33"/>
    <mergeCell ref="F118:F122"/>
    <mergeCell ref="F61:F65"/>
    <mergeCell ref="F66:F70"/>
    <mergeCell ref="F71:F75"/>
    <mergeCell ref="F76:F80"/>
    <mergeCell ref="F81:F85"/>
    <mergeCell ref="F34:F38"/>
    <mergeCell ref="F39:F43"/>
    <mergeCell ref="F44:F48"/>
    <mergeCell ref="F49:F53"/>
    <mergeCell ref="F54:F60"/>
    <mergeCell ref="F86:F90"/>
    <mergeCell ref="F91:F94"/>
    <mergeCell ref="F95:F98"/>
    <mergeCell ref="F99:F102"/>
    <mergeCell ref="F103:F107"/>
    <mergeCell ref="F108:F112"/>
    <mergeCell ref="F113:F117"/>
    <mergeCell ref="L202:L205"/>
    <mergeCell ref="I202:I205"/>
    <mergeCell ref="J202:J205"/>
    <mergeCell ref="I200:I201"/>
    <mergeCell ref="J200:J201"/>
    <mergeCell ref="I198:I199"/>
    <mergeCell ref="J198:J199"/>
    <mergeCell ref="F123:F127"/>
    <mergeCell ref="F128:F132"/>
    <mergeCell ref="D54:D60"/>
    <mergeCell ref="E54:E60"/>
    <mergeCell ref="D61:D65"/>
    <mergeCell ref="E61:E65"/>
    <mergeCell ref="J209:J217"/>
    <mergeCell ref="L229:L230"/>
    <mergeCell ref="L218:L228"/>
    <mergeCell ref="D218:D228"/>
    <mergeCell ref="E218:E228"/>
    <mergeCell ref="G218:G228"/>
    <mergeCell ref="I218:I228"/>
    <mergeCell ref="J218:J228"/>
    <mergeCell ref="L209:L217"/>
    <mergeCell ref="E209:E217"/>
    <mergeCell ref="D209:D217"/>
    <mergeCell ref="G209:G217"/>
    <mergeCell ref="I209:I217"/>
    <mergeCell ref="L198:L199"/>
    <mergeCell ref="L200:L201"/>
    <mergeCell ref="D202:D205"/>
    <mergeCell ref="E202:E205"/>
    <mergeCell ref="G202:G205"/>
    <mergeCell ref="D103:D107"/>
    <mergeCell ref="E103:E107"/>
    <mergeCell ref="D81:D85"/>
    <mergeCell ref="E81:E85"/>
    <mergeCell ref="D86:D90"/>
    <mergeCell ref="E86:E90"/>
    <mergeCell ref="D91:D94"/>
    <mergeCell ref="E91:E94"/>
    <mergeCell ref="D66:D70"/>
    <mergeCell ref="E66:E70"/>
    <mergeCell ref="D71:D75"/>
    <mergeCell ref="E71:E75"/>
    <mergeCell ref="D76:D80"/>
    <mergeCell ref="E76:E80"/>
    <mergeCell ref="A123:A127"/>
    <mergeCell ref="A81:A85"/>
    <mergeCell ref="A86:A90"/>
    <mergeCell ref="A91:A94"/>
    <mergeCell ref="A95:A98"/>
    <mergeCell ref="A99:A102"/>
    <mergeCell ref="A54:A60"/>
    <mergeCell ref="A61:A65"/>
    <mergeCell ref="A66:A70"/>
    <mergeCell ref="A71:A75"/>
    <mergeCell ref="A76:A80"/>
    <mergeCell ref="A218:A228"/>
    <mergeCell ref="A229:A230"/>
    <mergeCell ref="I19:I21"/>
    <mergeCell ref="I23:I24"/>
    <mergeCell ref="I26:I29"/>
    <mergeCell ref="I30:I33"/>
    <mergeCell ref="I34:I38"/>
    <mergeCell ref="I39:I43"/>
    <mergeCell ref="I44:I48"/>
    <mergeCell ref="I49:I53"/>
    <mergeCell ref="I54:I60"/>
    <mergeCell ref="I61:I65"/>
    <mergeCell ref="I66:I70"/>
    <mergeCell ref="I71:I75"/>
    <mergeCell ref="I76:I80"/>
    <mergeCell ref="I81:I85"/>
    <mergeCell ref="A128:A132"/>
    <mergeCell ref="A198:A199"/>
    <mergeCell ref="A200:A201"/>
    <mergeCell ref="A202:A205"/>
    <mergeCell ref="A209:A217"/>
    <mergeCell ref="A103:A107"/>
    <mergeCell ref="A108:A112"/>
    <mergeCell ref="A113:A117"/>
    <mergeCell ref="A2:J2"/>
    <mergeCell ref="A3:J3"/>
    <mergeCell ref="A4:J4"/>
    <mergeCell ref="D23:D24"/>
    <mergeCell ref="E23:E24"/>
    <mergeCell ref="F23:F24"/>
    <mergeCell ref="I108:I112"/>
    <mergeCell ref="I113:I117"/>
    <mergeCell ref="I118:I122"/>
    <mergeCell ref="I86:I90"/>
    <mergeCell ref="I91:I94"/>
    <mergeCell ref="I95:I98"/>
    <mergeCell ref="I99:I102"/>
    <mergeCell ref="I103:I107"/>
    <mergeCell ref="D34:D38"/>
    <mergeCell ref="E34:E38"/>
    <mergeCell ref="D39:D43"/>
    <mergeCell ref="E39:E43"/>
    <mergeCell ref="D44:D48"/>
    <mergeCell ref="E44:E48"/>
    <mergeCell ref="A118:A122"/>
    <mergeCell ref="D108:D112"/>
    <mergeCell ref="E108:E112"/>
    <mergeCell ref="D113:D117"/>
    <mergeCell ref="D242:F242"/>
    <mergeCell ref="D243:F243"/>
    <mergeCell ref="D244:F244"/>
    <mergeCell ref="H242:I242"/>
    <mergeCell ref="H243:I243"/>
    <mergeCell ref="H244:I244"/>
    <mergeCell ref="J19:J21"/>
    <mergeCell ref="J23:J24"/>
    <mergeCell ref="J26:J29"/>
    <mergeCell ref="J30:J33"/>
    <mergeCell ref="J34:J38"/>
    <mergeCell ref="J39:J43"/>
    <mergeCell ref="J44:J48"/>
    <mergeCell ref="J49:J53"/>
    <mergeCell ref="J128:J132"/>
    <mergeCell ref="J123:J127"/>
    <mergeCell ref="J118:J122"/>
    <mergeCell ref="J113:J117"/>
    <mergeCell ref="J108:J112"/>
    <mergeCell ref="J103:J107"/>
    <mergeCell ref="J99:J102"/>
    <mergeCell ref="J95:J98"/>
    <mergeCell ref="J91:J94"/>
    <mergeCell ref="J86:J90"/>
    <mergeCell ref="J81:J85"/>
    <mergeCell ref="J76:J80"/>
    <mergeCell ref="J71:J75"/>
    <mergeCell ref="J66:J70"/>
    <mergeCell ref="J61:J65"/>
    <mergeCell ref="J54:J60"/>
    <mergeCell ref="E229:E230"/>
    <mergeCell ref="D229:D230"/>
    <mergeCell ref="G229:G230"/>
    <mergeCell ref="I229:I230"/>
    <mergeCell ref="J229:J230"/>
    <mergeCell ref="I123:I127"/>
    <mergeCell ref="I128:I132"/>
    <mergeCell ref="D123:D127"/>
    <mergeCell ref="E123:E127"/>
    <mergeCell ref="D128:D132"/>
    <mergeCell ref="E128:E132"/>
    <mergeCell ref="E113:E117"/>
    <mergeCell ref="D118:D122"/>
    <mergeCell ref="E118:E122"/>
    <mergeCell ref="D95:D98"/>
    <mergeCell ref="E95:E98"/>
    <mergeCell ref="D99:D102"/>
    <mergeCell ref="E99:E102"/>
  </mergeCells>
  <printOptions horizontalCentered="1"/>
  <pageMargins left="0.31496062992125984" right="0.31496062992125984" top="0.15748031496062992" bottom="0.15748031496062992" header="0.31496062992125984" footer="0.31496062992125984"/>
  <pageSetup paperSize="5" scale="73" orientation="landscape" r:id="rId1"/>
  <headerFooter>
    <oddHeader>&amp;R&amp;P de 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1" workbookViewId="0">
      <selection activeCell="A26" sqref="A26"/>
    </sheetView>
  </sheetViews>
  <sheetFormatPr baseColWidth="10" defaultRowHeight="15" x14ac:dyDescent="0.25"/>
  <cols>
    <col min="1" max="1" width="9.140625" customWidth="1"/>
    <col min="2" max="2" width="39.28515625" customWidth="1"/>
    <col min="3" max="3" width="8.85546875" customWidth="1"/>
    <col min="4" max="4" width="9.28515625" customWidth="1"/>
    <col min="5" max="5" width="9.42578125" customWidth="1"/>
    <col min="6" max="7" width="10.28515625" customWidth="1"/>
    <col min="8" max="8" width="10" customWidth="1"/>
    <col min="9" max="9" width="12.5703125" customWidth="1"/>
    <col min="10" max="10" width="13" customWidth="1"/>
    <col min="12" max="12" width="12.85546875" customWidth="1"/>
    <col min="13" max="13" width="17.140625" customWidth="1"/>
  </cols>
  <sheetData>
    <row r="1" spans="1:14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</row>
    <row r="2" spans="1:14" ht="15.75" x14ac:dyDescent="0.25">
      <c r="A2" s="164" t="s">
        <v>420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98"/>
    </row>
    <row r="3" spans="1:14" ht="15.75" x14ac:dyDescent="0.25">
      <c r="A3" s="164" t="s">
        <v>435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98"/>
    </row>
    <row r="4" spans="1:14" ht="15.75" x14ac:dyDescent="0.25">
      <c r="A4" s="164" t="s">
        <v>465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98"/>
    </row>
    <row r="5" spans="1:14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</row>
    <row r="6" spans="1:14" x14ac:dyDescent="0.25">
      <c r="A6" s="97" t="s">
        <v>473</v>
      </c>
      <c r="B6" s="97"/>
      <c r="C6" s="97"/>
      <c r="D6" s="97"/>
      <c r="E6" s="97"/>
      <c r="F6" s="97"/>
      <c r="G6" s="97"/>
      <c r="H6" s="97"/>
      <c r="I6" s="165"/>
      <c r="J6" s="165"/>
      <c r="K6" s="97"/>
      <c r="L6" s="97"/>
      <c r="M6" s="99" t="s">
        <v>436</v>
      </c>
      <c r="N6" s="98"/>
    </row>
    <row r="7" spans="1:14" x14ac:dyDescent="0.25">
      <c r="A7" s="97"/>
      <c r="B7" s="97"/>
      <c r="C7" s="97"/>
      <c r="D7" s="97"/>
      <c r="E7" s="97"/>
      <c r="F7" s="97"/>
      <c r="G7" s="97" t="s">
        <v>475</v>
      </c>
      <c r="H7" s="97"/>
      <c r="I7" s="97"/>
      <c r="J7" s="97"/>
      <c r="K7" s="97"/>
      <c r="L7" s="97"/>
      <c r="M7" s="97"/>
      <c r="N7" s="98"/>
    </row>
    <row r="8" spans="1:14" ht="24.75" customHeight="1" x14ac:dyDescent="0.25">
      <c r="A8" s="166" t="s">
        <v>179</v>
      </c>
      <c r="B8" s="168" t="s">
        <v>437</v>
      </c>
      <c r="C8" s="168" t="s">
        <v>438</v>
      </c>
      <c r="D8" s="168" t="s">
        <v>439</v>
      </c>
      <c r="E8" s="170" t="s">
        <v>440</v>
      </c>
      <c r="F8" s="171"/>
      <c r="G8" s="171"/>
      <c r="H8" s="172"/>
      <c r="I8" s="168" t="s">
        <v>184</v>
      </c>
      <c r="J8" s="168" t="s">
        <v>185</v>
      </c>
      <c r="K8" s="168" t="s">
        <v>441</v>
      </c>
      <c r="L8" s="168" t="s">
        <v>442</v>
      </c>
      <c r="M8" s="168" t="s">
        <v>443</v>
      </c>
      <c r="N8" s="98"/>
    </row>
    <row r="9" spans="1:14" ht="20.25" customHeight="1" x14ac:dyDescent="0.25">
      <c r="A9" s="167"/>
      <c r="B9" s="169"/>
      <c r="C9" s="169"/>
      <c r="D9" s="169"/>
      <c r="E9" s="100" t="s">
        <v>444</v>
      </c>
      <c r="F9" s="100" t="s">
        <v>445</v>
      </c>
      <c r="G9" s="100" t="s">
        <v>446</v>
      </c>
      <c r="H9" s="100" t="s">
        <v>447</v>
      </c>
      <c r="I9" s="169"/>
      <c r="J9" s="169"/>
      <c r="K9" s="169"/>
      <c r="L9" s="173"/>
      <c r="M9" s="173"/>
      <c r="N9" s="98"/>
    </row>
    <row r="10" spans="1:14" ht="87" customHeight="1" x14ac:dyDescent="0.25">
      <c r="A10" s="107" t="s">
        <v>458</v>
      </c>
      <c r="B10" s="102" t="s">
        <v>460</v>
      </c>
      <c r="C10" s="103" t="s">
        <v>448</v>
      </c>
      <c r="D10" s="103">
        <v>94</v>
      </c>
      <c r="E10" s="103"/>
      <c r="F10" s="103"/>
      <c r="G10" s="104" t="s">
        <v>468</v>
      </c>
      <c r="H10" s="104"/>
      <c r="I10" s="104" t="s">
        <v>187</v>
      </c>
      <c r="J10" s="104" t="s">
        <v>183</v>
      </c>
      <c r="K10" s="104"/>
      <c r="L10" s="105"/>
      <c r="M10" s="106"/>
      <c r="N10" s="98"/>
    </row>
    <row r="11" spans="1:14" ht="27" x14ac:dyDescent="0.25">
      <c r="A11" s="101" t="s">
        <v>459</v>
      </c>
      <c r="B11" s="102" t="s">
        <v>449</v>
      </c>
      <c r="C11" s="103" t="s">
        <v>448</v>
      </c>
      <c r="D11" s="103">
        <v>17</v>
      </c>
      <c r="E11" s="103"/>
      <c r="F11" s="104"/>
      <c r="G11" s="104" t="s">
        <v>469</v>
      </c>
      <c r="H11" s="104"/>
      <c r="I11" s="104" t="s">
        <v>188</v>
      </c>
      <c r="J11" s="104" t="s">
        <v>183</v>
      </c>
      <c r="K11" s="104"/>
      <c r="L11" s="105"/>
      <c r="M11" s="106"/>
      <c r="N11" s="98"/>
    </row>
    <row r="12" spans="1:14" ht="27" x14ac:dyDescent="0.25">
      <c r="A12" s="107">
        <v>112</v>
      </c>
      <c r="B12" s="102" t="s">
        <v>450</v>
      </c>
      <c r="C12" s="103" t="s">
        <v>448</v>
      </c>
      <c r="D12" s="103">
        <v>1</v>
      </c>
      <c r="E12" s="103"/>
      <c r="F12" s="104"/>
      <c r="G12" s="104" t="s">
        <v>457</v>
      </c>
      <c r="H12" s="104"/>
      <c r="I12" s="104" t="s">
        <v>189</v>
      </c>
      <c r="J12" s="104" t="s">
        <v>230</v>
      </c>
      <c r="K12" s="104"/>
      <c r="L12" s="105"/>
      <c r="M12" s="106"/>
      <c r="N12" s="98"/>
    </row>
    <row r="13" spans="1:14" ht="27" x14ac:dyDescent="0.25">
      <c r="A13" s="108">
        <v>113</v>
      </c>
      <c r="B13" s="109" t="s">
        <v>452</v>
      </c>
      <c r="C13" s="110" t="s">
        <v>453</v>
      </c>
      <c r="D13" s="111">
        <v>1000</v>
      </c>
      <c r="E13" s="112" t="s">
        <v>470</v>
      </c>
      <c r="F13" s="112" t="s">
        <v>471</v>
      </c>
      <c r="G13" s="112" t="s">
        <v>451</v>
      </c>
      <c r="H13" s="112" t="s">
        <v>472</v>
      </c>
      <c r="I13" s="104" t="s">
        <v>454</v>
      </c>
      <c r="J13" s="112" t="s">
        <v>434</v>
      </c>
      <c r="K13" s="112"/>
      <c r="L13" s="113"/>
      <c r="M13" s="114"/>
      <c r="N13" s="98"/>
    </row>
    <row r="14" spans="1:14" x14ac:dyDescent="0.25">
      <c r="A14" s="115"/>
      <c r="B14" s="116" t="s">
        <v>455</v>
      </c>
      <c r="C14" s="117"/>
      <c r="D14" s="118">
        <f>D10+D11+D12</f>
        <v>112</v>
      </c>
      <c r="E14" s="119"/>
      <c r="F14" s="119"/>
      <c r="G14" s="119"/>
      <c r="H14" s="119"/>
      <c r="I14" s="120"/>
      <c r="J14" s="121"/>
      <c r="K14" s="119"/>
      <c r="L14" s="122"/>
      <c r="M14" s="123"/>
      <c r="N14" s="98"/>
    </row>
    <row r="15" spans="1:14" x14ac:dyDescent="0.25">
      <c r="A15" s="124"/>
      <c r="B15" s="125" t="s">
        <v>456</v>
      </c>
      <c r="C15" s="126"/>
      <c r="D15" s="127">
        <f>D13</f>
        <v>1000</v>
      </c>
      <c r="E15" s="128"/>
      <c r="F15" s="129"/>
      <c r="G15" s="128"/>
      <c r="H15" s="128"/>
      <c r="I15" s="128"/>
      <c r="J15" s="130"/>
      <c r="K15" s="126"/>
      <c r="L15" s="131"/>
      <c r="M15" s="132"/>
      <c r="N15" s="98"/>
    </row>
    <row r="16" spans="1:14" x14ac:dyDescent="0.25">
      <c r="A16" s="97"/>
      <c r="B16" s="133"/>
      <c r="C16" s="134"/>
      <c r="D16" s="134"/>
      <c r="E16" s="133"/>
      <c r="F16" s="135"/>
      <c r="G16" s="133"/>
      <c r="H16" s="133"/>
      <c r="I16" s="133"/>
      <c r="J16" s="134"/>
      <c r="K16" s="134"/>
      <c r="L16" s="97"/>
      <c r="M16" s="97"/>
      <c r="N16" s="98"/>
    </row>
    <row r="17" spans="1:14" x14ac:dyDescent="0.25">
      <c r="A17" s="136"/>
      <c r="B17" s="133"/>
      <c r="C17" s="134"/>
      <c r="D17" s="134"/>
      <c r="E17" s="133"/>
      <c r="F17" s="135"/>
      <c r="G17" s="133"/>
      <c r="H17" s="133"/>
      <c r="I17" s="133"/>
      <c r="J17" s="134"/>
      <c r="K17" s="134"/>
      <c r="L17" s="97"/>
      <c r="M17" s="97"/>
      <c r="N17" s="98"/>
    </row>
    <row r="20" spans="1:14" x14ac:dyDescent="0.25">
      <c r="B20" s="133"/>
      <c r="C20" s="134"/>
    </row>
    <row r="21" spans="1:14" x14ac:dyDescent="0.25">
      <c r="B21" s="160" t="s">
        <v>461</v>
      </c>
      <c r="C21" s="160"/>
      <c r="F21" s="160" t="s">
        <v>463</v>
      </c>
      <c r="G21" s="160"/>
      <c r="H21" s="160"/>
      <c r="K21" s="160" t="s">
        <v>464</v>
      </c>
      <c r="L21" s="160"/>
    </row>
    <row r="22" spans="1:14" x14ac:dyDescent="0.25">
      <c r="B22" s="160" t="s">
        <v>462</v>
      </c>
      <c r="C22" s="160"/>
      <c r="F22" s="162" t="s">
        <v>467</v>
      </c>
      <c r="G22" s="162"/>
      <c r="H22" s="162"/>
      <c r="K22" s="162" t="s">
        <v>427</v>
      </c>
      <c r="L22" s="162"/>
    </row>
    <row r="23" spans="1:14" ht="25.5" customHeight="1" x14ac:dyDescent="0.25">
      <c r="B23" s="161" t="s">
        <v>423</v>
      </c>
      <c r="C23" s="161"/>
      <c r="F23" s="163" t="s">
        <v>425</v>
      </c>
      <c r="G23" s="163"/>
      <c r="H23" s="163"/>
      <c r="K23" s="161" t="s">
        <v>428</v>
      </c>
      <c r="L23" s="161"/>
    </row>
    <row r="24" spans="1:14" x14ac:dyDescent="0.25">
      <c r="B24" s="160" t="s">
        <v>424</v>
      </c>
      <c r="C24" s="160"/>
      <c r="F24" s="160" t="s">
        <v>426</v>
      </c>
      <c r="G24" s="160"/>
      <c r="H24" s="160"/>
      <c r="K24" s="160" t="s">
        <v>429</v>
      </c>
      <c r="L24" s="160"/>
    </row>
  </sheetData>
  <mergeCells count="26">
    <mergeCell ref="A2:M2"/>
    <mergeCell ref="A3:M3"/>
    <mergeCell ref="A4:M4"/>
    <mergeCell ref="I6:J6"/>
    <mergeCell ref="A8:A9"/>
    <mergeCell ref="B8:B9"/>
    <mergeCell ref="C8:C9"/>
    <mergeCell ref="D8:D9"/>
    <mergeCell ref="E8:H8"/>
    <mergeCell ref="I8:I9"/>
    <mergeCell ref="J8:J9"/>
    <mergeCell ref="K8:K9"/>
    <mergeCell ref="L8:L9"/>
    <mergeCell ref="M8:M9"/>
    <mergeCell ref="B21:C21"/>
    <mergeCell ref="K21:L21"/>
    <mergeCell ref="K23:L23"/>
    <mergeCell ref="K24:L24"/>
    <mergeCell ref="B23:C23"/>
    <mergeCell ref="B24:C24"/>
    <mergeCell ref="F21:H21"/>
    <mergeCell ref="F22:H22"/>
    <mergeCell ref="F23:H23"/>
    <mergeCell ref="F24:H24"/>
    <mergeCell ref="B22:C22"/>
    <mergeCell ref="K22:L22"/>
  </mergeCells>
  <pageMargins left="0.31496062992125984" right="0.31496062992125984" top="0.35433070866141736" bottom="0.35433070866141736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PROGRAMA INICIAL 2021</vt:lpstr>
      <vt:lpstr>CALENDARIO INICIAL 2021</vt:lpstr>
      <vt:lpstr>'CALENDARIO INICIAL 2021'!Área_de_impresión</vt:lpstr>
      <vt:lpstr>'PROGRAMA INICIAL 2021'!Área_de_impresión</vt:lpstr>
      <vt:lpstr>'PROGRAMA INICIAL 2021'!Títulos_a_imprimir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maricela</cp:lastModifiedBy>
  <cp:lastPrinted>2021-01-26T20:33:54Z</cp:lastPrinted>
  <dcterms:created xsi:type="dcterms:W3CDTF">2020-01-23T20:40:04Z</dcterms:created>
  <dcterms:modified xsi:type="dcterms:W3CDTF">2021-03-26T18:09:14Z</dcterms:modified>
</cp:coreProperties>
</file>