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440" windowHeight="11835"/>
  </bookViews>
  <sheets>
    <sheet name="programa" sheetId="1" r:id="rId1"/>
    <sheet name="calendarización" sheetId="2" r:id="rId2"/>
  </sheets>
  <definedNames>
    <definedName name="_xlnm.Print_Area" localSheetId="1">calendarización!$A$1:$M$25</definedName>
    <definedName name="_xlnm.Print_Area" localSheetId="0">programa!$A$1:$J$214</definedName>
    <definedName name="_xlnm.Print_Titles" localSheetId="0">programa!$1:$11</definedName>
  </definedNames>
  <calcPr calcId="144525"/>
</workbook>
</file>

<file path=xl/calcChain.xml><?xml version="1.0" encoding="utf-8"?>
<calcChain xmlns="http://schemas.openxmlformats.org/spreadsheetml/2006/main">
  <c r="D15" i="2" l="1"/>
  <c r="D14" i="2"/>
  <c r="M203" i="1" l="1"/>
  <c r="O203" i="1" s="1"/>
  <c r="H204" i="1" l="1"/>
  <c r="G204" i="1"/>
  <c r="F204" i="1"/>
  <c r="E204" i="1" l="1"/>
</calcChain>
</file>

<file path=xl/sharedStrings.xml><?xml version="1.0" encoding="utf-8"?>
<sst xmlns="http://schemas.openxmlformats.org/spreadsheetml/2006/main" count="511" uniqueCount="262">
  <si>
    <t>NO. DE BAJA</t>
  </si>
  <si>
    <t>NO. DE INVENTARIO</t>
  </si>
  <si>
    <t>AÑO DE ADQUISICIÓN</t>
  </si>
  <si>
    <t>DESCRIPCIÓN</t>
  </si>
  <si>
    <t>VALOR DE ADQUISICIÓN</t>
  </si>
  <si>
    <t>SILLA FIJA EN VINIL C/CAFE (CUADRADA) MARCA P.M. STEELE</t>
  </si>
  <si>
    <t>SILLON GIRATORIO MODELO 2504P, MARCA P.M. STEELE</t>
  </si>
  <si>
    <t xml:space="preserve">SILLA TUBULAR TAPIZADA </t>
  </si>
  <si>
    <t xml:space="preserve">SILLON FIJO P/VISITAS COLOR AZUL MARINO  </t>
  </si>
  <si>
    <t>SILLA FIJA</t>
  </si>
  <si>
    <t>SILLA GIRATORIA MODELO 27F, MARCA P.M. STEELE</t>
  </si>
  <si>
    <t>SILLA GIRATORIA CAFE , MODELO 27F, MARCA P.M. STEELE</t>
  </si>
  <si>
    <t>SILLA  CAFE MARCA P.M. STEELE</t>
  </si>
  <si>
    <t>SILLON GIRATORIO VINIL NEGRO, MARCA SEVERO FERRETIS</t>
  </si>
  <si>
    <t>SILLA OPERACIONAL C/RUEDAS MODELO ACCOLADE, MARCA HAWORTH</t>
  </si>
  <si>
    <t>SILLON GIRATORIO EJECUTIVO NEGRO MODELO 22604ATHE, MARCA P.M. STEELE</t>
  </si>
  <si>
    <t>SILLA GIRATORIA P/LABORATORIO , MARCA P.M. STEELE</t>
  </si>
  <si>
    <t>SILLA DE VISITA MARCA P.M. STEELE</t>
  </si>
  <si>
    <t>SILLON EJECUTIVO MODELO OHE 200 MARCA OFFICE HOME</t>
  </si>
  <si>
    <t>PIZARRON MAG. CONT. VERDE .90X1.50 , MARCA ALFER</t>
  </si>
  <si>
    <t>PINTARRON BLANCO 1.20X2.40 MARCA ACTIGRAF</t>
  </si>
  <si>
    <t xml:space="preserve">BOCINAS  </t>
  </si>
  <si>
    <t xml:space="preserve">BOCINAS ( 2 PIEZAS )   </t>
  </si>
  <si>
    <t xml:space="preserve">CONTROL REMOTO       </t>
  </si>
  <si>
    <t xml:space="preserve">MICROFONO  </t>
  </si>
  <si>
    <t xml:space="preserve">GABINETE    </t>
  </si>
  <si>
    <t xml:space="preserve">CODIFICADOR Y DECODIFICADOR   </t>
  </si>
  <si>
    <t xml:space="preserve">NATURAL AUDIO,INCLUYE ECUALIZADOR  </t>
  </si>
  <si>
    <t>IMPRESORA FX-1050 DE 15" (DP-016) MODELO FX 1050, MARCA EPSON, SERIE OE11094371</t>
  </si>
  <si>
    <t>COMPUTADORA PORTATIL COMPAQ C/NEGRO, MODELO ARM1510, MARCA COMPAQ, SERIE 2920</t>
  </si>
  <si>
    <t>IMPRESORA  DESKJET 692C (51649-A) MODELO C4582C, MARCA HEWLETT PACKARD, SERIE SG7701V07D</t>
  </si>
  <si>
    <t>COMPUTADORA PRESARIO 266MHZ RAM32MB 4GB CD FA, MODELO 1238, MARCA COMPAQ, SERIE 2V8CBY8711N9</t>
  </si>
  <si>
    <t>IMPRESORA LASER JET 2100 (C4096A), MODELO C4170A, MARCA HEWLETT PACKARD, SERIE USCB010366</t>
  </si>
  <si>
    <t>SYMBOL TERMINAL PT3100(LECTOR) MODELO SOB814020, MARCA SYMBOL PDT3100, SERIE M600207</t>
  </si>
  <si>
    <t>BASE DE COMUNICACIONES PDT3100, MODELO CRD3100-1, MARCA SYMBOL, SERIE H797569</t>
  </si>
  <si>
    <t>COMPUTADORA PENTIUM III 500MHZ, 64 MB RAM, INCLUYE:</t>
  </si>
  <si>
    <t>MONITOR COLOR 14" UVGA DIGITAL , MODELO 4VSPECTRUM, MARCA AOC, SERIE ECS592516716</t>
  </si>
  <si>
    <t>TECLADO WIN95 EN ESPAÑOL, MODELO K7000, MARCA CE, SERIE H904185429</t>
  </si>
  <si>
    <t>MOUSE 2 BOTONES, MODELO H1020, MARCA DESINGER, SERIE 70068253</t>
  </si>
  <si>
    <t>COMPUTADORA  PENTIUM III,500MHZ,64MB RAM,6.GB, MODELO PREMIOMTP, MARCA CCSI, SERIE 9900081365, INCLUYE:</t>
  </si>
  <si>
    <t>MONITOR BLANCO 15"(COLOR), MODELO M554, MARCA CCSI PREMIUM, SERIE EBLC2U00462</t>
  </si>
  <si>
    <t>TECLADO, MODELO KFK EA4XA, MARCA CCSI MITSU, SERIE XA86H21668</t>
  </si>
  <si>
    <t>MOUSE MODELO ECM 55002, MARCA MITSUMI, SERIE 0235469</t>
  </si>
  <si>
    <t>MONITOR BLANCO 15"(COLOR), MODELO M554, MARCA CCSI PREMIUM, SERIE 921EBLC2U00151</t>
  </si>
  <si>
    <t>COMPUTADORA PENTIUM III,500MHZ,64MB,5.99GB, MODELO PREMIOMTP, MARCA CCSI, SERIE 9900081361, INCLUYE:</t>
  </si>
  <si>
    <t>TECLADO MODELO KFKEA5XA, MARCA CCSI, SERIE XA86H20056*7793</t>
  </si>
  <si>
    <t>MOUSE LM101</t>
  </si>
  <si>
    <t>BOCINAS MARCA CE</t>
  </si>
  <si>
    <t>IMPRESORA LASER JET 2100 (C4096-A) MODELO C4170A, MARCA HEWLETT PACKARD, SERIE USGT015400</t>
  </si>
  <si>
    <t>IMPRESORA LASER JET 2100 (C4096-A) MODELO C4170A, MARCA HEWLETT PACKARD, SERIE USGT015399</t>
  </si>
  <si>
    <t>COMPUTADORA PENTIUM III,733MHZ,128MB RAM,15GB, MODELO BRAIN, MARCA LANIX, SERIE 00080021644, INCLUYE:</t>
  </si>
  <si>
    <t>MONITOR 15" SVGA COLOR , MODELO 521X, MARCA LANIX, SERIE LX03622079</t>
  </si>
  <si>
    <t>TECLADO, MODELO SK720H, MARCA LANIX, SERIE C0008115133</t>
  </si>
  <si>
    <t>MOUSE MODELO S34, MARCA LANIX, SERIE LZE01103642</t>
  </si>
  <si>
    <t>BOCINAS MODELO 783700032, MARCA LANIX, SERIE 00H735062C</t>
  </si>
  <si>
    <t>COMPUTADORA PENTIUM III,733MHZ,128MB RAM,15GB, MODELO BRAIN, MARCA LANIX, SERIE 00080021653, INCLUYE:</t>
  </si>
  <si>
    <t>MONITOR 15" SVGA COLOR , MODELO 521X, MARCA LANIX, SERIE LX03519264</t>
  </si>
  <si>
    <t>TECLADO SK720H, MARCA LANIX, SERIE C0008113918</t>
  </si>
  <si>
    <t>MOUSE MODELO S34, MARCA LANIX, SERIE LZE01103850</t>
  </si>
  <si>
    <t>BOCINAS MODELO 783700032, MARCA LANIX, SERIE 735413-C</t>
  </si>
  <si>
    <t>MONITOR 15" SVGA COLOR, MODELO 521X, MARCA LANIX, SERIE LX03622081</t>
  </si>
  <si>
    <t>TECLADO MODELO SK720H, MARCA LANIX, SERIE C0008113916</t>
  </si>
  <si>
    <t>MOUSE MODELO MS34, MARCA LANIX, SERIE LZE01106593</t>
  </si>
  <si>
    <t>BOCINAS, MODELO 783700032, MARCA LANIX, SERIE 735411-C</t>
  </si>
  <si>
    <t>COMPUTADORA PENTIUM III,733MHZ,128MB RAM,15GB, MODELO BRAIN, MARCA LANIX, SERIE 00080021634, INCLUYE:</t>
  </si>
  <si>
    <t>UNIDAD EXT. DE RESPALDO (ZIP) 250 MB USB MODELO ZIP250, MARCA IOMEGA, SERIE 7BEL24MAQUT</t>
  </si>
  <si>
    <t>IMPRESORA LASER E310 (12A2202 Y 13T0101), MODELO OPTRAE310, MARCA LEXMARK, SERIE 0144370</t>
  </si>
  <si>
    <t>TARJETA DIGITALIZADORA DT3155, MODELO DT3155, MARC ADATA TRANS, SERIE 00521549</t>
  </si>
  <si>
    <t>TARJETA ANALIZADORA  PCI-6711CON SOFTWARE, MODELO PCI 6711, MARCA NATIONAL INSTRUMENTS, SERIE C3A95E</t>
  </si>
  <si>
    <t>COMPUTADORA PENTIUM 4 1.4GHZ,128MB RAM,40GB, MODELO BRAIN, MARCA LANIX, SERIE 108012546, INCLUYE:</t>
  </si>
  <si>
    <t>MONITOR SVGA 17"  MODELO LN775C, MARCA LANIX, SERIE 104MX01010, INCLUYE:</t>
  </si>
  <si>
    <t>TECLADO MODELO SK720H, MARCA LANIX, SERIE C0106139807</t>
  </si>
  <si>
    <t>MOUSE  MARCA LANIX, SERIE LZH05004852</t>
  </si>
  <si>
    <t>BOCINAS MARCA LANIX, SERIE 01D0252367C</t>
  </si>
  <si>
    <t>COMPUTADORA PENTIUM 4 1.4GHZ,256RAM,40GB, MODELO BRAIN, MARCA LANIX, SERIE 107010054, INCLUYE:</t>
  </si>
  <si>
    <t>MONITOR  SVGA 17", MODELO LXI775C, MARCA LANIX, SERIE 103MX00732</t>
  </si>
  <si>
    <t>TECLADO MODELO SK-720H, MARCA LANIX, SERIE C001332183</t>
  </si>
  <si>
    <t>MOUSE MARCA LANIX, SERIE LZH03606928</t>
  </si>
  <si>
    <t>BOCINAS MODELO 1070001763, MARCA LANIX, SERIE D0251551C</t>
  </si>
  <si>
    <t>SWITCH 24 PUERTOS 10/100  MODELO VERTICAL, MARCA ENTERASYS, SERIE 010718452142</t>
  </si>
  <si>
    <t xml:space="preserve">SWITCH 24 PUERTOS 10/100  MODELO VERTICAL, MARCA ENTERASYS, SERIE 010709712142 </t>
  </si>
  <si>
    <t>SWITCH 24 PUERTOS 10/100  MODELO VERTICAL, MARCA ENTERASYS, SERIE 010705892142</t>
  </si>
  <si>
    <t>SCANNER EPSON 1250 INTERFASE MODELO G820A, MARCA EPSON, SERIE DS7W053060</t>
  </si>
  <si>
    <t>IMPRESORA LASER T520S (12A6835), MODELO T520S, MARCA LEXMARK, SERIE 9908V45</t>
  </si>
  <si>
    <t>IMPRESORA LASER T520S (12A6835), MODELO T520S, MARCA LEXMARK, SERIE 9908V79</t>
  </si>
  <si>
    <t>PLOTTER DESIGNJET 800 PS, MODELO C7780C, MARCA HEWLETT PACKARD, SERIE SG2813204M</t>
  </si>
  <si>
    <t>COMPUTADORA PENTIUM 4, 2.4 GHZ, 533 MHZ, MODELO BRAIN, MARCA LANIX, SERIE 00212079727, INCLUYE:</t>
  </si>
  <si>
    <t>MONITOR DE 17" MODELO LN777F, MARCA LANIX, SERIE 208MX01326</t>
  </si>
  <si>
    <t>TECLADO MODELO SK2690, MARCA LANIX, SERIE C0207320914</t>
  </si>
  <si>
    <t>MOUSE  MODELO LOGITECH, MARCA LANIX, SERIE HCA23300621</t>
  </si>
  <si>
    <t>BOCINAS  MARCA LANIX, SERIE 02H0587629C</t>
  </si>
  <si>
    <t>IMPRESORA LASER JET 2300 (Q2610A) MODELO 2300D, MARCA HEWLETT PACKARD, SERIE CNBDB68947</t>
  </si>
  <si>
    <t>ESCANER PLANO 4070 C/RESOLUCION 2400X2400  MODELO 4070, MARCA HEWLETT PACKARD, SERIE CN43KVL082</t>
  </si>
  <si>
    <t>COMPUTADORA PORTATIL P4, 3.2GHZ MODELO A705P259, MARCA TOSHIBA, SERIE X4392185K</t>
  </si>
  <si>
    <t>NODO DUAL TIPO A  MODELO 6123L8R, MARCA SUPERMICRO, SERIE S6123L825A05950</t>
  </si>
  <si>
    <t>NODO DUAL TIPO A MODELO 6123L8R, MARCA SUPERMICRO, SERIE S6123L825011688</t>
  </si>
  <si>
    <t>NODO DUAL TIPO B   MODELO 6123L8R, MARCA SUPERMICRO, SERIE S6123L825905906</t>
  </si>
  <si>
    <t>CLUSTER P/COMPUTO CON PLATAFORMA   MODELO 8R/IR, MARCA SUPERMICRO</t>
  </si>
  <si>
    <t>MONITOR LCD 18" MODELO E196FPF, MARCA DELL, SERIE CN0GC8117287261</t>
  </si>
  <si>
    <t>COMPUTADORA  PENTIUM D820 208 GHZ  160 GB, MODELO DIM 9150, MARCA DELL, SERIE 043678833759, INCLUYE:</t>
  </si>
  <si>
    <t>TECLADO , MODELO RT7D50, MARCA DELL, SERIE CNOW7646371725C</t>
  </si>
  <si>
    <t>MOUSE MODELO UVDEL1, MARCA DELL, SERIE HCD55236701</t>
  </si>
  <si>
    <t>SUBWOOFER  MODELO A525, MARCA DELL, SERIE CNOCF093716235A</t>
  </si>
  <si>
    <t>IMPRESORA LEXMARK E240 (24018SL), MODELO E240, MARCA LEXMARK, SERIE 72BR9KS</t>
  </si>
  <si>
    <t>COMPUTADORA PIV 3GHZ 512MB RAM 80GB MODELO TITAN3160, MARCA LANIX, SERIE 00607295970, INCLUYE:</t>
  </si>
  <si>
    <t>MONITOR CRT 17" MODELO 786N, MARCA LANIX, SERIE FAUL63234764U</t>
  </si>
  <si>
    <t>TECLADO MODELO KB0402, MARCA LANIX, SERIE 03514004870</t>
  </si>
  <si>
    <t>COMPUTADORA PIV 3.8GHZ 1GB RAM 80GB MODELO TITAN 3140, MARCA LANIX, SERIE 00607297327, INCLUYE:</t>
  </si>
  <si>
    <t>MONITOR CRT 17" , MODELO 786N, MARCA LANIX, SERIE FAUL63235657U</t>
  </si>
  <si>
    <t>MOUSE  MODELO MSO0601, MARCA LANIX, SERIE 0605000355</t>
  </si>
  <si>
    <t>BOCINAS MARCA LANIX, SERIE 06B0014526C</t>
  </si>
  <si>
    <t>MOUSE  MODELO MSO0601, MARCA LANIX, SERIE 0605002773</t>
  </si>
  <si>
    <t>BOCINAS  MARCA LANIX, SERIE 06B0016047C</t>
  </si>
  <si>
    <t>IMPRESORA MULTIFUNCIONAL L170 (S35S CANON) MODELO L170, MARCA CANON, SERIE JLR37014</t>
  </si>
  <si>
    <t>COMPUTADORA PORTATIL 1.6 GHZ 2GB 120GB MODELO DV9075LA, MARCA HEWLETT PACKARD, SERIE CNF6401LBR</t>
  </si>
  <si>
    <t>COMPUTADORA  PORTATIL 1 GB, DDR2-667MHZ MODELO XPSM1210, MARCA DELL, SERIE SD7R6C1</t>
  </si>
  <si>
    <t>MOUSE  MODELO OCJ339, MARCA DELL, SERIE F170160M</t>
  </si>
  <si>
    <t>IMPRESORA 3D A COLOR  MODELO Z406, MARCA ZCORP, SERIE SN60121</t>
  </si>
  <si>
    <t>COMPUTADORA PORTATIL 2.5 GHZ  MEM/RAM 2 GB MODELO A1261, MARCA APPLE MAC, SERIE W8840013103</t>
  </si>
  <si>
    <t>IMPRESORA MULTIFUNCIONAL PRO8500 MODELO PRO8500, MARCA HEWLETT PACKARD, SERIE MY92N220MC</t>
  </si>
  <si>
    <t>COMPUTADORA PORTATIL  PROCESADOR INTEL 1.6 GHZ MODELO ZG5, MARCA ACER,SERIE LUS450B09291304CA62547</t>
  </si>
  <si>
    <t>MAQUINA DE ESCRIBIR  MODELO 6781, MARCA IBM, SERIE 780016933</t>
  </si>
  <si>
    <t>UNIDAD DE AIRE CAP. 12000 BTU/HR MODELO YM126A, MARCA YORK</t>
  </si>
  <si>
    <t>MAQUINA DE ESCRIBIR  MODELO 67812, MARCA IBM, SERIE 11NNL78118/1181</t>
  </si>
  <si>
    <t>REFRIGERADOR  MODELO 287X, MARCA SANYO, SERIE SR1</t>
  </si>
  <si>
    <t>RADIO RELOJ C.C.D. MODELO 4C, MARCA SONY, SERIE 1161503</t>
  </si>
  <si>
    <t>RADIO PORTATIL MOTOROLA P-110 UHF 4 WATTS , MODELO 944QLC20A2A, MARCA MOTOROLA, SERIE 188FWW4201</t>
  </si>
  <si>
    <t>COPIADORA CANON  MODELO NP7130, MARCA CANON, SERIE NVF42038</t>
  </si>
  <si>
    <t>EQUIPO DE AIRE ACONDICIONADO MODELO 50ZP 060, MARCA CARRIER</t>
  </si>
  <si>
    <t>RADIO PORTATIL MOTOROLA MODELO XU2101, MARCA MOTOROLA, SERIE 009TDK1080</t>
  </si>
  <si>
    <t>RADIO PORTATIL MOTOROLA  MODELO XU2101, MARCA MOTOROLA, SERIE 009TDK1177</t>
  </si>
  <si>
    <t>MAQUINA DE ESCRIBIR MODELO GX6750, MARCA BROTHER, SERIE E3E601093</t>
  </si>
  <si>
    <t>CALCULADORA CASIO MODELO 2650T, MARCA CASIO, SERIE Q2011776</t>
  </si>
  <si>
    <t>RADIO PORTATIL XTN UHF MODELO XU2601,MARCA MOTOROLA, SERIE 009TGG3337</t>
  </si>
  <si>
    <t>RADIO PORTATIL XTN UHF MODELO XU2601,MARCA MOTOROLA, SERIE 00TGG33338</t>
  </si>
  <si>
    <t>CAMARA DE CIRCUITO CERRADO DE T.V.  MODELO 9371, MARCA SAMSUNG, SERIE ADHT69QQ100836L</t>
  </si>
  <si>
    <t>RETROPROYECTOR 3M  MODELO 223, MARCA 3M, SERIE 78801467966</t>
  </si>
  <si>
    <t>PROYECTOR DE DIAPOSITIVAS DE BARRA MODELO 1002, MARCA REFLECTA T, SERIE NR 4099</t>
  </si>
  <si>
    <t>CAÑON (VIDEOPROYECTOR) DPL, MODELO PJD5111, MARCA VIEW SONIC, SERIE R7M093802916</t>
  </si>
  <si>
    <t>GENERADOR DE FUNCIONES MODELO 3312A, MARCA HEWLETT PACKARD, SERIE 1432A07485</t>
  </si>
  <si>
    <t>OSCILOSCOPIO C/TRAZ. CURVAS , MODELO 3050MM, MARCA TEKTRONIX, SERIE 302284</t>
  </si>
  <si>
    <t>OSCILOSCOPIO  MODELO 7623A, MARCA TEKTRONIX, SERIE B195999</t>
  </si>
  <si>
    <t>AMPLIFICADOR VERTICAL MODELO 7A26, MARCA TEKTRONIX, SERIE B241604</t>
  </si>
  <si>
    <t>AMPLIFICADOR VERTICAL MODELO 7A18, MARCA TEKTRONIX, SERIE B157862</t>
  </si>
  <si>
    <t>PARRILLA DE CALENTAMIENTO MODELO 2245M, MARCA THERLYNE, SERIE 247930788734</t>
  </si>
  <si>
    <t>TARJETA 500 KHZ, A CHANNEL MODELO ADC500, MARCA OCEAN OPTICS, SERIE 9732A</t>
  </si>
  <si>
    <t>ESPECTROMETRO MODELO SD2000, MARCA OCEAN OPTICS, SERIE D2D239</t>
  </si>
  <si>
    <t>FUENTE DE LUZ MARCA OCEAN OPTICS, SERIE 35765</t>
  </si>
  <si>
    <t>ANALIZADOR DE ESPECTRO BAJA FREC. 100KHZ./ACC  MODELO SR770, MARCA STANFORD, SERIE 24761</t>
  </si>
  <si>
    <t>EMPALMADORA DE FUSION DE FIBRA  MODELO S182K, MARCA FITEL, SERIE 1128</t>
  </si>
  <si>
    <t>REFRIGERADOR DE 9/P. BCO. MODELO RMPO925VMX, MARCA MABE, SERIE 1308A100917</t>
  </si>
  <si>
    <t>BASE DE TIEMPO  MODELO 7B53A, MARCA TEKTRONIX, SERIE B234050</t>
  </si>
  <si>
    <t>POSICIONADOR PARA FIBRA OPTICA MODELO FPR2, MARCA NEWPORT</t>
  </si>
  <si>
    <t>NIVEL PARA BANCO OPTICO, MODELO 31534, MARCA MORO</t>
  </si>
  <si>
    <t>BOMBA ENFRIADORA DE BRONCE 1/25 HP MODELO 1P295C, MARCA DAYTON, SERIE 0600084</t>
  </si>
  <si>
    <t>TERMOHIGROMETRO  MODELO 445703, MARCA EXTECH</t>
  </si>
  <si>
    <t>CAMARA MARCA TANDBERG, SERIE 18.03077</t>
  </si>
  <si>
    <t>CAMARA DE DOCUMENTOS (PROYECTOR) MODELO VD P110, MARCA SONY, SERIE 72966</t>
  </si>
  <si>
    <t>MONITOR DE TELEVISION 32" A COLOR MODELO KV 345L40, MARCA SONY, SERIE 8010808</t>
  </si>
  <si>
    <t xml:space="preserve">EQUIPO DE VIDEOCONFERENCIA MODELO VISION 5000, MARCA TANDBERG </t>
  </si>
  <si>
    <t>CAMARA MARCA TANDBERG, SERIE 18.20376</t>
  </si>
  <si>
    <t>CONTROL REMOTO   MARCA SONY</t>
  </si>
  <si>
    <t>CAMARA DE DOCUMENTOS (PROYECTOR) MODELO VD P110, MARCA SONY, SERIE 72962</t>
  </si>
  <si>
    <t>CAMARA DE VIDEO SONY  MODELO EVI D30, MARCA SONY, SERIE 127708</t>
  </si>
  <si>
    <t>CONTROL REMOTO  MODELO RMT D30, MARCA SONY</t>
  </si>
  <si>
    <t>MONITOR DE TELEVISION 32" A COLOR  MODELO KV 345L40, MARCA SONY, SERIE 8010749</t>
  </si>
  <si>
    <t>GABINETE  MODELO VISION 5000, MARCA TANDBERG</t>
  </si>
  <si>
    <t>CODIFICADOR Y DECODIFICADOR MODELO 168X, MARCA TANDBERG, SERIE 2122735</t>
  </si>
  <si>
    <t>NATURAL AUDIO  MODELO NATURAL AUDIO, MARCA TANDBERG, SERIE 0L03095</t>
  </si>
  <si>
    <t>CAMARA DE VIDEO SONY 12X VARIABLE ZOOM MODELO EVI D30, MARCA SONY, SERIE 156225</t>
  </si>
  <si>
    <t>CONTROL REMOTO MODERLO RMT D30</t>
  </si>
  <si>
    <t>TELEFONO INALAMBRICO MODELO KXTC1403, MARCA PANASONIC, SERIE 3GAAD713944</t>
  </si>
  <si>
    <t>FUENTE DE PODER P/TELEFONO IP4018 , MARCA ALCATEL</t>
  </si>
  <si>
    <t>INDICADORDE CUADRANTE T.OPTICO  MODELO 3058, MARCA MITUTOYO</t>
  </si>
  <si>
    <t>MULTIMETRO  MODELO 3501, SERIE 89003238</t>
  </si>
  <si>
    <t>REGULADOR NO-BREAK MODELO OMNISMART, MARCA TRIPP LITE, SERIE M402600408</t>
  </si>
  <si>
    <t>REGULADOR 1000 WATTS  MARCA PRONET, SERIE 069550</t>
  </si>
  <si>
    <t>REGULADOR NO BREAK  MODELO PRO 700, MARCA APC, SERIE 3B1148X36934</t>
  </si>
  <si>
    <t>REGULADOR NO BREAK  MODELO XR 21 102, MARCA SOLA BASIC, SERIE E13K16851</t>
  </si>
  <si>
    <t>REGULADOR NO BREAK  MODELO ERI5046, MARCA COMPLET, SERIE 14AA301333</t>
  </si>
  <si>
    <t>ROTOMARTILLO  MARCA DEWALT</t>
  </si>
  <si>
    <t>LIJADORA ORBITAL B.D.  MODELO 68801,</t>
  </si>
  <si>
    <t>CALADORA ELECTRONICA MODELO VS520, MARCA ATLAS COPO</t>
  </si>
  <si>
    <t>SIERRA CIRCULAR 7 1/4 2HP  MODELO D28402, MARCA DEWALT</t>
  </si>
  <si>
    <t>ENCUADERNADORA ELECTRICA MODELO S1, MARCA SUREBIND, SERIE HE00156</t>
  </si>
  <si>
    <t>REGULADOR DE VOLTAJE SOLA BASIC  MODLEO MICROVOLT, MARCA SOLA BASIC, SERIE EO3F15218</t>
  </si>
  <si>
    <t>CARRITO PARA EQUIPAJE EN ALUMINIO MARCA VAULTZ</t>
  </si>
  <si>
    <t>DISPOSICIÓN FINAL</t>
  </si>
  <si>
    <t>DESTRUCCIÓN</t>
  </si>
  <si>
    <t>DONACIÓN</t>
  </si>
  <si>
    <t>VENTA</t>
  </si>
  <si>
    <t>DETERMINACIÓN DEL VALOR</t>
  </si>
  <si>
    <t>EL VALOR SE DETERMINARÁ DE ACUERDO CON:</t>
  </si>
  <si>
    <t>CENTRO DE INVESTIGACIONES EN ÓPTICA, A. C.</t>
  </si>
  <si>
    <t>PROGRAMA ANUAL DE DISPOSICIÓN FINAL Y BAJA DE BIENES MUEBLES</t>
  </si>
  <si>
    <t>CORRESPONDIENTE AL EJERCICIO 2018</t>
  </si>
  <si>
    <t>FECHA DE ELABORACIÓN: ENERO 2018</t>
  </si>
  <si>
    <t>BASE SEGUNDA FRACCIÓN IV, C) Y BASE VIGÉSIMA SÉPTIMA</t>
  </si>
  <si>
    <t>BASE SEGUNDA FRACCIÓN IV, A) Y BASE VIGÉSIMA SÉPTIMA</t>
  </si>
  <si>
    <t>BASE SEGUNDA FRACCIÓN IV, A) Y BASE VIGÉSIMA SEXTA</t>
  </si>
  <si>
    <t>TECLADO  MODELO KB0402, MARCA LANIX, SERIE 03515036683</t>
  </si>
  <si>
    <t>BASE SEGUNDA FRACCIÓN IV,A) Y BASE VIGÉSIMA SÉPTIMA</t>
  </si>
  <si>
    <t>VALOR DE AVALÚO</t>
  </si>
  <si>
    <t>BASE SEGUNDA FRACCIÓN IV,A) Y BASE VIGÉSIMA QUINTA</t>
  </si>
  <si>
    <t>SWITCH MODELO B2H124-48, MARCA ENTERASYS, SERIE 05502658900B, INCLUYE:</t>
  </si>
  <si>
    <t>CONECTOR MODELO MGB1CMT01, MARCA ENTERASYS, SERIE 930380A</t>
  </si>
  <si>
    <t>CONVERTIDOR DE MEDIOS, MODELO ATMCIO02X, MARCA ENTERASYS, SERIE A0243OL512004L</t>
  </si>
  <si>
    <t>BASE SEGUNDA FRACCIÓN IV,A) Y BASE VIGÉSIMA SEXTA</t>
  </si>
  <si>
    <t>BASE SEGUNDA FRACCIÓN IV, B) Y BASE VIGÉSIMA SEXTA</t>
  </si>
  <si>
    <t>S/N</t>
  </si>
  <si>
    <t>VALOR DE INVENTARIO</t>
  </si>
  <si>
    <t>BASE SEGUNDA FRACCION IV,E) Y BASE VIGÉSIMA SEXTA</t>
  </si>
  <si>
    <t>PAPEL Y CARTÓN DE DESECHO, DONACIÓN AL CONALITEG APROX. 2,000 KGS.</t>
  </si>
  <si>
    <t>FUNDAMENTO LEGAL DE ACUERDO A LAS "BASES GENERALES PARA LA DISPOSICIÓN FINAL Y BAJA DE BIENES MUEBLES DEL CENTRO DE INVESTIGACIONES EN ÓPTICA, A. C."</t>
  </si>
  <si>
    <t>C. P. MARICELA RAMÍREZ RAMÍREZ</t>
  </si>
  <si>
    <t>RESPONSABLE DE LA ADMINISTRACIÓN DE BIENES</t>
  </si>
  <si>
    <t>ELABORÓ</t>
  </si>
  <si>
    <t>LIC. SILVIA ELIZABETH MENDOZA CAMARENA</t>
  </si>
  <si>
    <t>DIRECTORA DE ADMINISTRACIÓN</t>
  </si>
  <si>
    <t>REVISÓ</t>
  </si>
  <si>
    <t>DR. ELDER DE LA ROSA CRUZ</t>
  </si>
  <si>
    <t>DIRECTOR GENERAL</t>
  </si>
  <si>
    <t>AUTORIZÓ</t>
  </si>
  <si>
    <t>13060200428030020</t>
  </si>
  <si>
    <t>13140600296070010</t>
  </si>
  <si>
    <t xml:space="preserve"> T O T A L</t>
  </si>
  <si>
    <t>CALENDARIZACIÓN DEL PROGRAMA ANUAL DE DISPOSICIÓN FINAL Y BAJA DE BIENES MUEBLES</t>
  </si>
  <si>
    <t>HOJA _1 _ DE _1_</t>
  </si>
  <si>
    <t>TIPO DE BIENES</t>
  </si>
  <si>
    <t>UNIDAD DE MEDIDA</t>
  </si>
  <si>
    <t>CANTIDAD</t>
  </si>
  <si>
    <t xml:space="preserve">CALENDARIZACIÓN </t>
  </si>
  <si>
    <t>RESULTADO AL FINAL DEL EJERCICIO</t>
  </si>
  <si>
    <t>PORCENTAJE DE CUMPLIMIENTO</t>
  </si>
  <si>
    <t>OBSERVACIONES</t>
  </si>
  <si>
    <t>PRIMERO</t>
  </si>
  <si>
    <t xml:space="preserve">SEGUNDO </t>
  </si>
  <si>
    <t>TERCERO</t>
  </si>
  <si>
    <t>CUARTO</t>
  </si>
  <si>
    <t>MOBILIARIO, EQUIPO DE COMPUTO, EQUIPO DE LABORATORIO, EQUIPO DE COMUNICACIÓN Y EQUIPO ELECTRONICO.</t>
  </si>
  <si>
    <t>PZAS.</t>
  </si>
  <si>
    <t>ABRIL</t>
  </si>
  <si>
    <t>EQUIPO DE COMPUTO</t>
  </si>
  <si>
    <t>MAYO</t>
  </si>
  <si>
    <t>PAPEL Y CARTÓN DE DESECHO</t>
  </si>
  <si>
    <t>KGS.</t>
  </si>
  <si>
    <t>ENERO, FEBRERO, MARZO</t>
  </si>
  <si>
    <t>ABRIL, MAYO, JUNIO</t>
  </si>
  <si>
    <t>JULIO, AGOSTO, SEPTIEMBRE</t>
  </si>
  <si>
    <t>OCTUBRE, NOVIEMBRE, DICIEMBRE</t>
  </si>
  <si>
    <t>DONACIÓN AL CONALITEG</t>
  </si>
  <si>
    <t>TOTAL EN PIEZAS</t>
  </si>
  <si>
    <t>TOTAL EN KILOGRAMOS</t>
  </si>
  <si>
    <t>____________________________________</t>
  </si>
  <si>
    <t>_______________________________________</t>
  </si>
  <si>
    <t>__________________________________</t>
  </si>
  <si>
    <t>C.P. MARICELA RAMÍREZ RAMÍREZ</t>
  </si>
  <si>
    <t>FECHA DE ELABORACIÓN: ENERO  2018</t>
  </si>
  <si>
    <t>JUNIO</t>
  </si>
  <si>
    <t>1 AL 101</t>
  </si>
  <si>
    <t>102 A 114</t>
  </si>
  <si>
    <t>MOBILIARIO Y EQUIPO E OFICINA,  EQUIPO DE COMPUTO Y EQUIPO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</si>
</sst>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4" fontId="1" fillId="2" borderId="7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4" fontId="1" fillId="2" borderId="3" xfId="0" applyNumberFormat="1" applyFont="1" applyFill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2" borderId="4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4" fontId="1" fillId="2" borderId="4" xfId="0" applyNumberFormat="1" applyFont="1" applyFill="1" applyBorder="1"/>
    <xf numFmtId="4" fontId="1" fillId="2" borderId="4" xfId="0" applyNumberFormat="1" applyFont="1" applyFill="1" applyBorder="1" applyAlignment="1"/>
    <xf numFmtId="1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/>
    <xf numFmtId="0" fontId="1" fillId="2" borderId="7" xfId="0" applyFont="1" applyFill="1" applyBorder="1"/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/>
    <xf numFmtId="4" fontId="2" fillId="2" borderId="6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2" borderId="0" xfId="0" applyNumberFormat="1" applyFont="1" applyFill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9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4" fillId="2" borderId="4" xfId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6" xfId="0" applyFont="1" applyFill="1" applyBorder="1"/>
    <xf numFmtId="0" fontId="6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4" fontId="10" fillId="2" borderId="13" xfId="0" applyNumberFormat="1" applyFont="1" applyFill="1" applyBorder="1"/>
    <xf numFmtId="0" fontId="7" fillId="2" borderId="13" xfId="0" applyFont="1" applyFill="1" applyBorder="1" applyAlignment="1">
      <alignment horizontal="center" vertical="center" wrapText="1"/>
    </xf>
    <xf numFmtId="9" fontId="4" fillId="2" borderId="13" xfId="1" applyFont="1" applyFill="1" applyBorder="1" applyAlignment="1">
      <alignment horizontal="center" vertical="center" wrapText="1"/>
    </xf>
    <xf numFmtId="0" fontId="4" fillId="2" borderId="13" xfId="0" applyFont="1" applyFill="1" applyBorder="1"/>
    <xf numFmtId="0" fontId="10" fillId="2" borderId="0" xfId="0" applyFont="1" applyFill="1" applyBorder="1"/>
    <xf numFmtId="4" fontId="10" fillId="2" borderId="0" xfId="0" applyNumberFormat="1" applyFont="1" applyFill="1" applyBorder="1"/>
    <xf numFmtId="0" fontId="4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114299</xdr:rowOff>
    </xdr:from>
    <xdr:to>
      <xdr:col>2</xdr:col>
      <xdr:colOff>142875</xdr:colOff>
      <xdr:row>6</xdr:row>
      <xdr:rowOff>63212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299"/>
          <a:ext cx="1562100" cy="806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180973</xdr:colOff>
      <xdr:row>0</xdr:row>
      <xdr:rowOff>152400</xdr:rowOff>
    </xdr:from>
    <xdr:to>
      <xdr:col>1</xdr:col>
      <xdr:colOff>571500</xdr:colOff>
      <xdr:row>4</xdr:row>
      <xdr:rowOff>129468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3" y="152400"/>
          <a:ext cx="914402" cy="7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O213"/>
  <sheetViews>
    <sheetView tabSelected="1" topLeftCell="B1" workbookViewId="0">
      <pane ySplit="11" topLeftCell="A193" activePane="bottomLeft" state="frozen"/>
      <selection pane="bottomLeft" activeCell="H207" sqref="H207"/>
    </sheetView>
  </sheetViews>
  <sheetFormatPr baseColWidth="10" defaultColWidth="15.7109375" defaultRowHeight="11.25" x14ac:dyDescent="0.2"/>
  <cols>
    <col min="1" max="1" width="8.5703125" style="45" customWidth="1"/>
    <col min="2" max="2" width="15.140625" style="20" customWidth="1"/>
    <col min="3" max="3" width="63.5703125" style="18" customWidth="1"/>
    <col min="4" max="4" width="11.5703125" style="18" customWidth="1"/>
    <col min="5" max="5" width="10.5703125" style="18" customWidth="1"/>
    <col min="6" max="6" width="11.85546875" style="18" customWidth="1"/>
    <col min="7" max="7" width="11.28515625" style="18" customWidth="1"/>
    <col min="8" max="8" width="10.42578125" style="18" customWidth="1"/>
    <col min="9" max="9" width="18.28515625" style="18" customWidth="1"/>
    <col min="10" max="10" width="48" style="18" customWidth="1"/>
    <col min="11" max="16384" width="15.7109375" style="18"/>
  </cols>
  <sheetData>
    <row r="2" spans="1:10" x14ac:dyDescent="0.2">
      <c r="A2" s="99" t="s">
        <v>193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">
      <c r="A3" s="99" t="s">
        <v>194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">
      <c r="A4" s="99" t="s">
        <v>195</v>
      </c>
      <c r="B4" s="99"/>
      <c r="C4" s="99"/>
      <c r="D4" s="99"/>
      <c r="E4" s="99"/>
      <c r="F4" s="99"/>
      <c r="G4" s="99"/>
      <c r="H4" s="99"/>
      <c r="I4" s="99"/>
      <c r="J4" s="99"/>
    </row>
    <row r="8" spans="1:10" x14ac:dyDescent="0.2">
      <c r="A8" s="19" t="s">
        <v>196</v>
      </c>
    </row>
    <row r="10" spans="1:10" ht="22.5" x14ac:dyDescent="0.2">
      <c r="A10" s="98" t="s">
        <v>0</v>
      </c>
      <c r="B10" s="101" t="s">
        <v>1</v>
      </c>
      <c r="C10" s="100" t="s">
        <v>3</v>
      </c>
      <c r="D10" s="98" t="s">
        <v>2</v>
      </c>
      <c r="E10" s="98" t="s">
        <v>4</v>
      </c>
      <c r="F10" s="100" t="s">
        <v>187</v>
      </c>
      <c r="G10" s="100"/>
      <c r="H10" s="100"/>
      <c r="I10" s="21" t="s">
        <v>191</v>
      </c>
      <c r="J10" s="98" t="s">
        <v>213</v>
      </c>
    </row>
    <row r="11" spans="1:10" ht="33.75" x14ac:dyDescent="0.2">
      <c r="A11" s="98"/>
      <c r="B11" s="101"/>
      <c r="C11" s="100"/>
      <c r="D11" s="98"/>
      <c r="E11" s="98"/>
      <c r="F11" s="21" t="s">
        <v>188</v>
      </c>
      <c r="G11" s="21" t="s">
        <v>189</v>
      </c>
      <c r="H11" s="21" t="s">
        <v>190</v>
      </c>
      <c r="I11" s="21" t="s">
        <v>192</v>
      </c>
      <c r="J11" s="98"/>
    </row>
    <row r="12" spans="1:10" ht="15" customHeight="1" x14ac:dyDescent="0.2">
      <c r="A12" s="22">
        <v>1</v>
      </c>
      <c r="B12" s="23">
        <v>61104800170</v>
      </c>
      <c r="C12" s="24" t="s">
        <v>5</v>
      </c>
      <c r="D12" s="22">
        <v>1980</v>
      </c>
      <c r="E12" s="25">
        <v>1.94</v>
      </c>
      <c r="F12" s="25">
        <v>1.94</v>
      </c>
      <c r="G12" s="24"/>
      <c r="H12" s="24"/>
      <c r="I12" s="22" t="s">
        <v>4</v>
      </c>
      <c r="J12" s="22" t="s">
        <v>197</v>
      </c>
    </row>
    <row r="13" spans="1:10" ht="15" customHeight="1" x14ac:dyDescent="0.2">
      <c r="A13" s="26">
        <v>2</v>
      </c>
      <c r="B13" s="27">
        <v>61105800090</v>
      </c>
      <c r="C13" s="28" t="s">
        <v>6</v>
      </c>
      <c r="D13" s="26">
        <v>1980</v>
      </c>
      <c r="E13" s="29">
        <v>4.25</v>
      </c>
      <c r="F13" s="29">
        <v>4.25</v>
      </c>
      <c r="G13" s="28"/>
      <c r="H13" s="28"/>
      <c r="I13" s="26" t="s">
        <v>4</v>
      </c>
      <c r="J13" s="26" t="s">
        <v>197</v>
      </c>
    </row>
    <row r="14" spans="1:10" ht="15" customHeight="1" x14ac:dyDescent="0.2">
      <c r="A14" s="26">
        <v>3</v>
      </c>
      <c r="B14" s="27">
        <v>61105840090</v>
      </c>
      <c r="C14" s="28" t="s">
        <v>6</v>
      </c>
      <c r="D14" s="26">
        <v>1984</v>
      </c>
      <c r="E14" s="29">
        <v>30.22</v>
      </c>
      <c r="F14" s="29">
        <v>30.22</v>
      </c>
      <c r="G14" s="28"/>
      <c r="H14" s="28"/>
      <c r="I14" s="26" t="s">
        <v>4</v>
      </c>
      <c r="J14" s="26" t="s">
        <v>197</v>
      </c>
    </row>
    <row r="15" spans="1:10" ht="15" customHeight="1" x14ac:dyDescent="0.2">
      <c r="A15" s="26">
        <v>4</v>
      </c>
      <c r="B15" s="27">
        <v>61105840050</v>
      </c>
      <c r="C15" s="28" t="s">
        <v>6</v>
      </c>
      <c r="D15" s="26">
        <v>1984</v>
      </c>
      <c r="E15" s="29">
        <v>30.22</v>
      </c>
      <c r="F15" s="29">
        <v>30.22</v>
      </c>
      <c r="G15" s="28"/>
      <c r="H15" s="28"/>
      <c r="I15" s="26" t="s">
        <v>4</v>
      </c>
      <c r="J15" s="26" t="s">
        <v>197</v>
      </c>
    </row>
    <row r="16" spans="1:10" ht="15" customHeight="1" x14ac:dyDescent="0.2">
      <c r="A16" s="26">
        <v>5</v>
      </c>
      <c r="B16" s="27">
        <v>61104840040</v>
      </c>
      <c r="C16" s="28" t="s">
        <v>7</v>
      </c>
      <c r="D16" s="26">
        <v>1984</v>
      </c>
      <c r="E16" s="29">
        <v>3.51</v>
      </c>
      <c r="F16" s="29">
        <v>3.51</v>
      </c>
      <c r="G16" s="28"/>
      <c r="H16" s="28"/>
      <c r="I16" s="26" t="s">
        <v>4</v>
      </c>
      <c r="J16" s="26" t="s">
        <v>197</v>
      </c>
    </row>
    <row r="17" spans="1:10" ht="15" customHeight="1" x14ac:dyDescent="0.2">
      <c r="A17" s="26">
        <v>6</v>
      </c>
      <c r="B17" s="27">
        <v>61104870100</v>
      </c>
      <c r="C17" s="28" t="s">
        <v>10</v>
      </c>
      <c r="D17" s="26">
        <v>1987</v>
      </c>
      <c r="E17" s="29">
        <v>53.88</v>
      </c>
      <c r="F17" s="29">
        <v>53.88</v>
      </c>
      <c r="G17" s="28"/>
      <c r="H17" s="28"/>
      <c r="I17" s="26" t="s">
        <v>4</v>
      </c>
      <c r="J17" s="26" t="s">
        <v>197</v>
      </c>
    </row>
    <row r="18" spans="1:10" ht="15" customHeight="1" x14ac:dyDescent="0.2">
      <c r="A18" s="26">
        <v>7</v>
      </c>
      <c r="B18" s="27">
        <v>61104870170</v>
      </c>
      <c r="C18" s="28" t="s">
        <v>11</v>
      </c>
      <c r="D18" s="26">
        <v>1987</v>
      </c>
      <c r="E18" s="29">
        <v>53.87</v>
      </c>
      <c r="F18" s="29">
        <v>53.87</v>
      </c>
      <c r="G18" s="28"/>
      <c r="H18" s="28"/>
      <c r="I18" s="26" t="s">
        <v>4</v>
      </c>
      <c r="J18" s="26" t="s">
        <v>197</v>
      </c>
    </row>
    <row r="19" spans="1:10" ht="15" customHeight="1" x14ac:dyDescent="0.2">
      <c r="A19" s="26">
        <v>8</v>
      </c>
      <c r="B19" s="27">
        <v>61104880200</v>
      </c>
      <c r="C19" s="28" t="s">
        <v>12</v>
      </c>
      <c r="D19" s="26">
        <v>1988</v>
      </c>
      <c r="E19" s="29">
        <v>54.28</v>
      </c>
      <c r="F19" s="29">
        <v>54.28</v>
      </c>
      <c r="G19" s="28"/>
      <c r="H19" s="28"/>
      <c r="I19" s="26" t="s">
        <v>4</v>
      </c>
      <c r="J19" s="26" t="s">
        <v>197</v>
      </c>
    </row>
    <row r="20" spans="1:10" ht="15" customHeight="1" x14ac:dyDescent="0.2">
      <c r="A20" s="26">
        <v>9</v>
      </c>
      <c r="B20" s="27">
        <v>61105900040</v>
      </c>
      <c r="C20" s="28" t="s">
        <v>13</v>
      </c>
      <c r="D20" s="26">
        <v>1990</v>
      </c>
      <c r="E20" s="29">
        <v>596.67999999999995</v>
      </c>
      <c r="F20" s="29">
        <v>596.67999999999995</v>
      </c>
      <c r="G20" s="28"/>
      <c r="H20" s="28"/>
      <c r="I20" s="26" t="s">
        <v>4</v>
      </c>
      <c r="J20" s="26" t="s">
        <v>197</v>
      </c>
    </row>
    <row r="21" spans="1:10" ht="15" customHeight="1" x14ac:dyDescent="0.2">
      <c r="A21" s="26">
        <v>10</v>
      </c>
      <c r="B21" s="27">
        <v>61104940310</v>
      </c>
      <c r="C21" s="28" t="s">
        <v>14</v>
      </c>
      <c r="D21" s="26">
        <v>1994</v>
      </c>
      <c r="E21" s="29">
        <v>1186.7</v>
      </c>
      <c r="F21" s="29">
        <v>1186.7</v>
      </c>
      <c r="G21" s="28"/>
      <c r="H21" s="28"/>
      <c r="I21" s="26" t="s">
        <v>4</v>
      </c>
      <c r="J21" s="26" t="s">
        <v>197</v>
      </c>
    </row>
    <row r="22" spans="1:10" ht="15" customHeight="1" x14ac:dyDescent="0.2">
      <c r="A22" s="26">
        <v>11</v>
      </c>
      <c r="B22" s="27">
        <v>61105960030</v>
      </c>
      <c r="C22" s="28" t="s">
        <v>15</v>
      </c>
      <c r="D22" s="26">
        <v>1996</v>
      </c>
      <c r="E22" s="29">
        <v>1176.68</v>
      </c>
      <c r="F22" s="29">
        <v>1176.68</v>
      </c>
      <c r="G22" s="28"/>
      <c r="H22" s="28"/>
      <c r="I22" s="26" t="s">
        <v>4</v>
      </c>
      <c r="J22" s="26" t="s">
        <v>197</v>
      </c>
    </row>
    <row r="23" spans="1:10" ht="15" customHeight="1" x14ac:dyDescent="0.2">
      <c r="A23" s="26">
        <v>12</v>
      </c>
      <c r="B23" s="27">
        <v>61104960350</v>
      </c>
      <c r="C23" s="28" t="s">
        <v>16</v>
      </c>
      <c r="D23" s="26">
        <v>1996</v>
      </c>
      <c r="E23" s="29">
        <v>559.13</v>
      </c>
      <c r="F23" s="29">
        <v>559.13</v>
      </c>
      <c r="G23" s="28"/>
      <c r="H23" s="28"/>
      <c r="I23" s="26" t="s">
        <v>4</v>
      </c>
      <c r="J23" s="26" t="s">
        <v>197</v>
      </c>
    </row>
    <row r="24" spans="1:10" ht="15" customHeight="1" x14ac:dyDescent="0.2">
      <c r="A24" s="26">
        <v>13</v>
      </c>
      <c r="B24" s="27">
        <v>61105980700</v>
      </c>
      <c r="C24" s="28" t="s">
        <v>17</v>
      </c>
      <c r="D24" s="26">
        <v>1998</v>
      </c>
      <c r="E24" s="29">
        <v>731.17</v>
      </c>
      <c r="F24" s="29">
        <v>731.17</v>
      </c>
      <c r="G24" s="28"/>
      <c r="H24" s="28"/>
      <c r="I24" s="26" t="s">
        <v>4</v>
      </c>
      <c r="J24" s="26" t="s">
        <v>197</v>
      </c>
    </row>
    <row r="25" spans="1:10" ht="15" customHeight="1" x14ac:dyDescent="0.2">
      <c r="A25" s="26">
        <v>14</v>
      </c>
      <c r="B25" s="27">
        <v>61105980480</v>
      </c>
      <c r="C25" s="28" t="s">
        <v>17</v>
      </c>
      <c r="D25" s="26">
        <v>1998</v>
      </c>
      <c r="E25" s="29">
        <v>731.17</v>
      </c>
      <c r="F25" s="29">
        <v>731.17</v>
      </c>
      <c r="G25" s="28"/>
      <c r="H25" s="28"/>
      <c r="I25" s="26" t="s">
        <v>4</v>
      </c>
      <c r="J25" s="26" t="s">
        <v>197</v>
      </c>
    </row>
    <row r="26" spans="1:10" ht="15" customHeight="1" x14ac:dyDescent="0.2">
      <c r="A26" s="26">
        <v>15</v>
      </c>
      <c r="B26" s="27">
        <v>61105011000</v>
      </c>
      <c r="C26" s="28" t="s">
        <v>8</v>
      </c>
      <c r="D26" s="26">
        <v>2001</v>
      </c>
      <c r="E26" s="29">
        <v>1285.7</v>
      </c>
      <c r="F26" s="29">
        <v>1285.7</v>
      </c>
      <c r="G26" s="28"/>
      <c r="H26" s="28"/>
      <c r="I26" s="26" t="s">
        <v>4</v>
      </c>
      <c r="J26" s="26" t="s">
        <v>197</v>
      </c>
    </row>
    <row r="27" spans="1:10" ht="15" customHeight="1" x14ac:dyDescent="0.2">
      <c r="A27" s="26">
        <v>16</v>
      </c>
      <c r="B27" s="27">
        <v>61104033520</v>
      </c>
      <c r="C27" s="28" t="s">
        <v>18</v>
      </c>
      <c r="D27" s="26">
        <v>2003</v>
      </c>
      <c r="E27" s="29">
        <v>803.85</v>
      </c>
      <c r="F27" s="29">
        <v>803.85</v>
      </c>
      <c r="G27" s="28"/>
      <c r="H27" s="28"/>
      <c r="I27" s="26" t="s">
        <v>4</v>
      </c>
      <c r="J27" s="26" t="s">
        <v>197</v>
      </c>
    </row>
    <row r="28" spans="1:10" ht="15" customHeight="1" x14ac:dyDescent="0.2">
      <c r="A28" s="26">
        <v>17</v>
      </c>
      <c r="B28" s="27">
        <v>61104034000</v>
      </c>
      <c r="C28" s="28" t="s">
        <v>9</v>
      </c>
      <c r="D28" s="26">
        <v>2003</v>
      </c>
      <c r="E28" s="29">
        <v>563.5</v>
      </c>
      <c r="F28" s="29">
        <v>563.5</v>
      </c>
      <c r="G28" s="28"/>
      <c r="H28" s="28"/>
      <c r="I28" s="26" t="s">
        <v>4</v>
      </c>
      <c r="J28" s="26" t="s">
        <v>197</v>
      </c>
    </row>
    <row r="29" spans="1:10" ht="15" customHeight="1" x14ac:dyDescent="0.2">
      <c r="A29" s="30">
        <v>18</v>
      </c>
      <c r="B29" s="31">
        <v>61401910090</v>
      </c>
      <c r="C29" s="32" t="s">
        <v>20</v>
      </c>
      <c r="D29" s="30">
        <v>1991</v>
      </c>
      <c r="E29" s="33">
        <v>502.5</v>
      </c>
      <c r="F29" s="33">
        <v>502.5</v>
      </c>
      <c r="G29" s="28"/>
      <c r="H29" s="28"/>
      <c r="I29" s="26" t="s">
        <v>4</v>
      </c>
      <c r="J29" s="26" t="s">
        <v>197</v>
      </c>
    </row>
    <row r="30" spans="1:10" ht="24.75" customHeight="1" x14ac:dyDescent="0.2">
      <c r="A30" s="15">
        <v>19</v>
      </c>
      <c r="B30" s="13">
        <v>41124970160</v>
      </c>
      <c r="C30" s="14" t="s">
        <v>29</v>
      </c>
      <c r="D30" s="15">
        <v>1997</v>
      </c>
      <c r="E30" s="16">
        <v>24449</v>
      </c>
      <c r="F30" s="16">
        <v>24449</v>
      </c>
      <c r="G30" s="28"/>
      <c r="H30" s="28"/>
      <c r="I30" s="15" t="s">
        <v>4</v>
      </c>
      <c r="J30" s="15" t="s">
        <v>198</v>
      </c>
    </row>
    <row r="31" spans="1:10" ht="24" customHeight="1" x14ac:dyDescent="0.2">
      <c r="A31" s="15">
        <v>20</v>
      </c>
      <c r="B31" s="13">
        <v>41129980030</v>
      </c>
      <c r="C31" s="14" t="s">
        <v>31</v>
      </c>
      <c r="D31" s="15">
        <v>1998</v>
      </c>
      <c r="E31" s="16">
        <v>18598</v>
      </c>
      <c r="F31" s="16">
        <v>18598</v>
      </c>
      <c r="G31" s="28"/>
      <c r="H31" s="28"/>
      <c r="I31" s="15" t="s">
        <v>4</v>
      </c>
      <c r="J31" s="15" t="s">
        <v>198</v>
      </c>
    </row>
    <row r="32" spans="1:10" ht="21.75" customHeight="1" x14ac:dyDescent="0.2">
      <c r="A32" s="26">
        <v>21</v>
      </c>
      <c r="B32" s="27">
        <v>41124040060</v>
      </c>
      <c r="C32" s="14" t="s">
        <v>93</v>
      </c>
      <c r="D32" s="26">
        <v>2004</v>
      </c>
      <c r="E32" s="29">
        <v>21489.9</v>
      </c>
      <c r="F32" s="29">
        <v>21489.9</v>
      </c>
      <c r="G32" s="28"/>
      <c r="H32" s="28"/>
      <c r="I32" s="15" t="s">
        <v>4</v>
      </c>
      <c r="J32" s="15" t="s">
        <v>198</v>
      </c>
    </row>
    <row r="33" spans="1:10" ht="21.75" customHeight="1" x14ac:dyDescent="0.2">
      <c r="A33" s="15">
        <v>22</v>
      </c>
      <c r="B33" s="13">
        <v>41124060200</v>
      </c>
      <c r="C33" s="14" t="s">
        <v>114</v>
      </c>
      <c r="D33" s="15">
        <v>2006</v>
      </c>
      <c r="E33" s="16">
        <v>25875</v>
      </c>
      <c r="F33" s="16">
        <v>25875</v>
      </c>
      <c r="G33" s="28"/>
      <c r="H33" s="28"/>
      <c r="I33" s="15" t="s">
        <v>4</v>
      </c>
      <c r="J33" s="15" t="s">
        <v>198</v>
      </c>
    </row>
    <row r="34" spans="1:10" ht="21" customHeight="1" x14ac:dyDescent="0.2">
      <c r="A34" s="92">
        <v>23</v>
      </c>
      <c r="B34" s="6">
        <v>41124060210</v>
      </c>
      <c r="C34" s="7" t="s">
        <v>115</v>
      </c>
      <c r="D34" s="92">
        <v>2006</v>
      </c>
      <c r="E34" s="34">
        <v>18783.240000000002</v>
      </c>
      <c r="F34" s="34">
        <v>18783.240000000002</v>
      </c>
      <c r="G34" s="32"/>
      <c r="H34" s="32"/>
      <c r="I34" s="92" t="s">
        <v>4</v>
      </c>
      <c r="J34" s="92" t="s">
        <v>198</v>
      </c>
    </row>
    <row r="35" spans="1:10" ht="15" customHeight="1" x14ac:dyDescent="0.2">
      <c r="A35" s="94"/>
      <c r="B35" s="35">
        <v>41124060211</v>
      </c>
      <c r="C35" s="36" t="s">
        <v>116</v>
      </c>
      <c r="D35" s="94"/>
      <c r="E35" s="37"/>
      <c r="F35" s="37"/>
      <c r="G35" s="36"/>
      <c r="H35" s="36"/>
      <c r="I35" s="94"/>
      <c r="J35" s="94"/>
    </row>
    <row r="36" spans="1:10" ht="21" customHeight="1" x14ac:dyDescent="0.2">
      <c r="A36" s="15">
        <v>24</v>
      </c>
      <c r="B36" s="13">
        <v>41124090010</v>
      </c>
      <c r="C36" s="14" t="s">
        <v>120</v>
      </c>
      <c r="D36" s="15">
        <v>2009</v>
      </c>
      <c r="E36" s="16">
        <v>4999</v>
      </c>
      <c r="F36" s="16">
        <v>4999</v>
      </c>
      <c r="G36" s="36"/>
      <c r="H36" s="36"/>
      <c r="I36" s="15" t="s">
        <v>4</v>
      </c>
      <c r="J36" s="15" t="s">
        <v>198</v>
      </c>
    </row>
    <row r="37" spans="1:10" ht="22.5" customHeight="1" x14ac:dyDescent="0.2">
      <c r="A37" s="15">
        <v>25</v>
      </c>
      <c r="B37" s="13">
        <v>41124090040</v>
      </c>
      <c r="C37" s="14" t="s">
        <v>118</v>
      </c>
      <c r="D37" s="15">
        <v>2009</v>
      </c>
      <c r="E37" s="16">
        <v>32835</v>
      </c>
      <c r="F37" s="16">
        <v>32835</v>
      </c>
      <c r="G37" s="28"/>
      <c r="H37" s="28"/>
      <c r="I37" s="15" t="s">
        <v>4</v>
      </c>
      <c r="J37" s="15" t="s">
        <v>198</v>
      </c>
    </row>
    <row r="38" spans="1:10" ht="16.5" customHeight="1" x14ac:dyDescent="0.2">
      <c r="A38" s="92">
        <v>26</v>
      </c>
      <c r="B38" s="31">
        <v>41129990250</v>
      </c>
      <c r="C38" s="32" t="s">
        <v>35</v>
      </c>
      <c r="D38" s="92">
        <v>1999</v>
      </c>
      <c r="E38" s="89">
        <v>9489.99</v>
      </c>
      <c r="F38" s="89">
        <v>9489.99</v>
      </c>
      <c r="G38" s="32"/>
      <c r="H38" s="32"/>
      <c r="I38" s="92" t="s">
        <v>4</v>
      </c>
      <c r="J38" s="92" t="s">
        <v>198</v>
      </c>
    </row>
    <row r="39" spans="1:10" ht="24" customHeight="1" x14ac:dyDescent="0.2">
      <c r="A39" s="93"/>
      <c r="B39" s="6">
        <v>41129990251</v>
      </c>
      <c r="C39" s="7" t="s">
        <v>36</v>
      </c>
      <c r="D39" s="93"/>
      <c r="E39" s="90"/>
      <c r="F39" s="90"/>
      <c r="G39" s="32"/>
      <c r="H39" s="32"/>
      <c r="I39" s="93"/>
      <c r="J39" s="93"/>
    </row>
    <row r="40" spans="1:10" ht="15" customHeight="1" x14ac:dyDescent="0.2">
      <c r="A40" s="93"/>
      <c r="B40" s="31">
        <v>41129990252</v>
      </c>
      <c r="C40" s="32" t="s">
        <v>37</v>
      </c>
      <c r="D40" s="93"/>
      <c r="E40" s="90"/>
      <c r="F40" s="90"/>
      <c r="G40" s="32"/>
      <c r="H40" s="32"/>
      <c r="I40" s="93"/>
      <c r="J40" s="93"/>
    </row>
    <row r="41" spans="1:10" ht="15" customHeight="1" x14ac:dyDescent="0.2">
      <c r="A41" s="94"/>
      <c r="B41" s="35">
        <v>41129990253</v>
      </c>
      <c r="C41" s="36" t="s">
        <v>38</v>
      </c>
      <c r="D41" s="94"/>
      <c r="E41" s="91"/>
      <c r="F41" s="91"/>
      <c r="G41" s="36"/>
      <c r="H41" s="36"/>
      <c r="I41" s="94"/>
      <c r="J41" s="94"/>
    </row>
    <row r="42" spans="1:10" ht="24" customHeight="1" x14ac:dyDescent="0.2">
      <c r="A42" s="92">
        <v>27</v>
      </c>
      <c r="B42" s="6">
        <v>41129990320</v>
      </c>
      <c r="C42" s="7" t="s">
        <v>39</v>
      </c>
      <c r="D42" s="92">
        <v>1999</v>
      </c>
      <c r="E42" s="89">
        <v>12005.01</v>
      </c>
      <c r="F42" s="89">
        <v>12005.01</v>
      </c>
      <c r="G42" s="32"/>
      <c r="H42" s="32"/>
      <c r="I42" s="92" t="s">
        <v>4</v>
      </c>
      <c r="J42" s="92" t="s">
        <v>198</v>
      </c>
    </row>
    <row r="43" spans="1:10" ht="15" customHeight="1" x14ac:dyDescent="0.2">
      <c r="A43" s="93"/>
      <c r="B43" s="31">
        <v>41129990321</v>
      </c>
      <c r="C43" s="32" t="s">
        <v>40</v>
      </c>
      <c r="D43" s="93"/>
      <c r="E43" s="90"/>
      <c r="F43" s="90"/>
      <c r="G43" s="32"/>
      <c r="H43" s="32"/>
      <c r="I43" s="93"/>
      <c r="J43" s="93"/>
    </row>
    <row r="44" spans="1:10" ht="15" customHeight="1" x14ac:dyDescent="0.2">
      <c r="A44" s="93"/>
      <c r="B44" s="31">
        <v>41129990322</v>
      </c>
      <c r="C44" s="32" t="s">
        <v>41</v>
      </c>
      <c r="D44" s="93"/>
      <c r="E44" s="90"/>
      <c r="F44" s="90"/>
      <c r="G44" s="32"/>
      <c r="H44" s="32"/>
      <c r="I44" s="93"/>
      <c r="J44" s="93"/>
    </row>
    <row r="45" spans="1:10" ht="15" customHeight="1" x14ac:dyDescent="0.2">
      <c r="A45" s="93"/>
      <c r="B45" s="31">
        <v>41129990323</v>
      </c>
      <c r="C45" s="32" t="s">
        <v>42</v>
      </c>
      <c r="D45" s="93"/>
      <c r="E45" s="90"/>
      <c r="F45" s="90"/>
      <c r="G45" s="32"/>
      <c r="H45" s="32"/>
      <c r="I45" s="93"/>
      <c r="J45" s="93"/>
    </row>
    <row r="46" spans="1:10" ht="15" customHeight="1" x14ac:dyDescent="0.2">
      <c r="A46" s="94"/>
      <c r="B46" s="35">
        <v>41129990344</v>
      </c>
      <c r="C46" s="36" t="s">
        <v>21</v>
      </c>
      <c r="D46" s="94"/>
      <c r="E46" s="91"/>
      <c r="F46" s="91"/>
      <c r="G46" s="36"/>
      <c r="H46" s="36"/>
      <c r="I46" s="94"/>
      <c r="J46" s="94"/>
    </row>
    <row r="47" spans="1:10" ht="24" customHeight="1" x14ac:dyDescent="0.2">
      <c r="A47" s="92">
        <v>28</v>
      </c>
      <c r="B47" s="6">
        <v>41129990350</v>
      </c>
      <c r="C47" s="7" t="s">
        <v>44</v>
      </c>
      <c r="D47" s="92">
        <v>1999</v>
      </c>
      <c r="E47" s="89">
        <v>12005</v>
      </c>
      <c r="F47" s="89">
        <v>12005</v>
      </c>
      <c r="G47" s="32"/>
      <c r="H47" s="32"/>
      <c r="I47" s="92" t="s">
        <v>4</v>
      </c>
      <c r="J47" s="92" t="s">
        <v>198</v>
      </c>
    </row>
    <row r="48" spans="1:10" ht="15" customHeight="1" x14ac:dyDescent="0.2">
      <c r="A48" s="93"/>
      <c r="B48" s="31">
        <v>41129990351</v>
      </c>
      <c r="C48" s="32" t="s">
        <v>43</v>
      </c>
      <c r="D48" s="93"/>
      <c r="E48" s="90"/>
      <c r="F48" s="90"/>
      <c r="G48" s="32"/>
      <c r="H48" s="32"/>
      <c r="I48" s="93"/>
      <c r="J48" s="93"/>
    </row>
    <row r="49" spans="1:10" ht="15" customHeight="1" x14ac:dyDescent="0.2">
      <c r="A49" s="93"/>
      <c r="B49" s="31">
        <v>41129990352</v>
      </c>
      <c r="C49" s="32" t="s">
        <v>45</v>
      </c>
      <c r="D49" s="93"/>
      <c r="E49" s="90"/>
      <c r="F49" s="90"/>
      <c r="G49" s="32"/>
      <c r="H49" s="32"/>
      <c r="I49" s="93"/>
      <c r="J49" s="93"/>
    </row>
    <row r="50" spans="1:10" ht="15" customHeight="1" x14ac:dyDescent="0.2">
      <c r="A50" s="93"/>
      <c r="B50" s="31">
        <v>41129990353</v>
      </c>
      <c r="C50" s="32" t="s">
        <v>46</v>
      </c>
      <c r="D50" s="93"/>
      <c r="E50" s="90"/>
      <c r="F50" s="90"/>
      <c r="G50" s="32"/>
      <c r="H50" s="32"/>
      <c r="I50" s="93"/>
      <c r="J50" s="93"/>
    </row>
    <row r="51" spans="1:10" ht="15" customHeight="1" x14ac:dyDescent="0.2">
      <c r="A51" s="94"/>
      <c r="B51" s="35">
        <v>41129990354</v>
      </c>
      <c r="C51" s="36" t="s">
        <v>47</v>
      </c>
      <c r="D51" s="94"/>
      <c r="E51" s="91"/>
      <c r="F51" s="91"/>
      <c r="G51" s="36"/>
      <c r="H51" s="36"/>
      <c r="I51" s="94"/>
      <c r="J51" s="94"/>
    </row>
    <row r="52" spans="1:10" ht="24" customHeight="1" x14ac:dyDescent="0.2">
      <c r="A52" s="92">
        <v>29</v>
      </c>
      <c r="B52" s="6">
        <v>41129000380</v>
      </c>
      <c r="C52" s="7" t="s">
        <v>50</v>
      </c>
      <c r="D52" s="92">
        <v>2000</v>
      </c>
      <c r="E52" s="89">
        <v>12272.74</v>
      </c>
      <c r="F52" s="89">
        <v>12272.74</v>
      </c>
      <c r="G52" s="32"/>
      <c r="H52" s="32"/>
      <c r="I52" s="92" t="s">
        <v>4</v>
      </c>
      <c r="J52" s="92" t="s">
        <v>198</v>
      </c>
    </row>
    <row r="53" spans="1:10" ht="15" customHeight="1" x14ac:dyDescent="0.2">
      <c r="A53" s="93"/>
      <c r="B53" s="31">
        <v>41129000381</v>
      </c>
      <c r="C53" s="32" t="s">
        <v>51</v>
      </c>
      <c r="D53" s="93"/>
      <c r="E53" s="90"/>
      <c r="F53" s="90"/>
      <c r="G53" s="32"/>
      <c r="H53" s="32"/>
      <c r="I53" s="93"/>
      <c r="J53" s="93"/>
    </row>
    <row r="54" spans="1:10" ht="15" customHeight="1" x14ac:dyDescent="0.2">
      <c r="A54" s="93"/>
      <c r="B54" s="31">
        <v>41129000382</v>
      </c>
      <c r="C54" s="32" t="s">
        <v>52</v>
      </c>
      <c r="D54" s="93"/>
      <c r="E54" s="90"/>
      <c r="F54" s="90"/>
      <c r="G54" s="32"/>
      <c r="H54" s="32"/>
      <c r="I54" s="93"/>
      <c r="J54" s="93"/>
    </row>
    <row r="55" spans="1:10" ht="15" customHeight="1" x14ac:dyDescent="0.2">
      <c r="A55" s="93"/>
      <c r="B55" s="31">
        <v>41129000083</v>
      </c>
      <c r="C55" s="32" t="s">
        <v>53</v>
      </c>
      <c r="D55" s="93"/>
      <c r="E55" s="90"/>
      <c r="F55" s="90"/>
      <c r="G55" s="32"/>
      <c r="H55" s="32"/>
      <c r="I55" s="93"/>
      <c r="J55" s="93"/>
    </row>
    <row r="56" spans="1:10" ht="15" customHeight="1" x14ac:dyDescent="0.2">
      <c r="A56" s="94"/>
      <c r="B56" s="35">
        <v>41129000364</v>
      </c>
      <c r="C56" s="36" t="s">
        <v>54</v>
      </c>
      <c r="D56" s="94"/>
      <c r="E56" s="91"/>
      <c r="F56" s="91"/>
      <c r="G56" s="36"/>
      <c r="H56" s="36"/>
      <c r="I56" s="94"/>
      <c r="J56" s="94"/>
    </row>
    <row r="57" spans="1:10" ht="24" customHeight="1" x14ac:dyDescent="0.2">
      <c r="A57" s="92">
        <v>30</v>
      </c>
      <c r="B57" s="6">
        <v>41129000210</v>
      </c>
      <c r="C57" s="7" t="s">
        <v>55</v>
      </c>
      <c r="D57" s="92">
        <v>2000</v>
      </c>
      <c r="E57" s="89">
        <v>12272.75</v>
      </c>
      <c r="F57" s="89">
        <v>12272.75</v>
      </c>
      <c r="G57" s="32"/>
      <c r="H57" s="32"/>
      <c r="I57" s="92" t="s">
        <v>4</v>
      </c>
      <c r="J57" s="92" t="s">
        <v>198</v>
      </c>
    </row>
    <row r="58" spans="1:10" ht="15" customHeight="1" x14ac:dyDescent="0.2">
      <c r="A58" s="93"/>
      <c r="B58" s="31">
        <v>41129000211</v>
      </c>
      <c r="C58" s="32" t="s">
        <v>56</v>
      </c>
      <c r="D58" s="93"/>
      <c r="E58" s="90"/>
      <c r="F58" s="90"/>
      <c r="G58" s="32"/>
      <c r="H58" s="32"/>
      <c r="I58" s="93"/>
      <c r="J58" s="93"/>
    </row>
    <row r="59" spans="1:10" ht="15" customHeight="1" x14ac:dyDescent="0.2">
      <c r="A59" s="93"/>
      <c r="B59" s="31">
        <v>41129000212</v>
      </c>
      <c r="C59" s="32" t="s">
        <v>57</v>
      </c>
      <c r="D59" s="93"/>
      <c r="E59" s="90"/>
      <c r="F59" s="90"/>
      <c r="G59" s="32"/>
      <c r="H59" s="32"/>
      <c r="I59" s="93"/>
      <c r="J59" s="93"/>
    </row>
    <row r="60" spans="1:10" ht="15" customHeight="1" x14ac:dyDescent="0.2">
      <c r="A60" s="93"/>
      <c r="B60" s="31">
        <v>41129000153</v>
      </c>
      <c r="C60" s="32" t="s">
        <v>58</v>
      </c>
      <c r="D60" s="93"/>
      <c r="E60" s="90"/>
      <c r="F60" s="90"/>
      <c r="G60" s="32"/>
      <c r="H60" s="32"/>
      <c r="I60" s="93"/>
      <c r="J60" s="93"/>
    </row>
    <row r="61" spans="1:10" ht="15" customHeight="1" x14ac:dyDescent="0.2">
      <c r="A61" s="94"/>
      <c r="B61" s="35">
        <v>41129000214</v>
      </c>
      <c r="C61" s="36" t="s">
        <v>59</v>
      </c>
      <c r="D61" s="94"/>
      <c r="E61" s="91"/>
      <c r="F61" s="91"/>
      <c r="G61" s="36"/>
      <c r="H61" s="36"/>
      <c r="I61" s="94"/>
      <c r="J61" s="94"/>
    </row>
    <row r="62" spans="1:10" ht="27.75" customHeight="1" x14ac:dyDescent="0.2">
      <c r="A62" s="92">
        <v>31</v>
      </c>
      <c r="B62" s="6">
        <v>41129000300</v>
      </c>
      <c r="C62" s="7" t="s">
        <v>64</v>
      </c>
      <c r="D62" s="92">
        <v>2000</v>
      </c>
      <c r="E62" s="89">
        <v>12272.74</v>
      </c>
      <c r="F62" s="89">
        <v>12272.74</v>
      </c>
      <c r="G62" s="32"/>
      <c r="H62" s="32"/>
      <c r="I62" s="92" t="s">
        <v>4</v>
      </c>
      <c r="J62" s="92" t="s">
        <v>198</v>
      </c>
    </row>
    <row r="63" spans="1:10" ht="15" customHeight="1" x14ac:dyDescent="0.2">
      <c r="A63" s="93"/>
      <c r="B63" s="31">
        <v>41129000311</v>
      </c>
      <c r="C63" s="32" t="s">
        <v>60</v>
      </c>
      <c r="D63" s="93"/>
      <c r="E63" s="90"/>
      <c r="F63" s="90"/>
      <c r="G63" s="32"/>
      <c r="H63" s="32"/>
      <c r="I63" s="93"/>
      <c r="J63" s="93"/>
    </row>
    <row r="64" spans="1:10" ht="15" customHeight="1" x14ac:dyDescent="0.2">
      <c r="A64" s="93"/>
      <c r="B64" s="31">
        <v>41129000302</v>
      </c>
      <c r="C64" s="32" t="s">
        <v>61</v>
      </c>
      <c r="D64" s="93"/>
      <c r="E64" s="90"/>
      <c r="F64" s="90"/>
      <c r="G64" s="32"/>
      <c r="H64" s="32"/>
      <c r="I64" s="93"/>
      <c r="J64" s="93"/>
    </row>
    <row r="65" spans="1:10" ht="15" customHeight="1" x14ac:dyDescent="0.2">
      <c r="A65" s="93"/>
      <c r="B65" s="31">
        <v>41129000303</v>
      </c>
      <c r="C65" s="32" t="s">
        <v>62</v>
      </c>
      <c r="D65" s="93"/>
      <c r="E65" s="90"/>
      <c r="F65" s="90"/>
      <c r="G65" s="32"/>
      <c r="H65" s="32"/>
      <c r="I65" s="93"/>
      <c r="J65" s="93"/>
    </row>
    <row r="66" spans="1:10" ht="15" customHeight="1" x14ac:dyDescent="0.2">
      <c r="A66" s="94"/>
      <c r="B66" s="35">
        <v>41129000224</v>
      </c>
      <c r="C66" s="36" t="s">
        <v>63</v>
      </c>
      <c r="D66" s="94"/>
      <c r="E66" s="91"/>
      <c r="F66" s="91"/>
      <c r="G66" s="36"/>
      <c r="H66" s="36"/>
      <c r="I66" s="94"/>
      <c r="J66" s="94"/>
    </row>
    <row r="67" spans="1:10" ht="29.25" customHeight="1" x14ac:dyDescent="0.2">
      <c r="A67" s="92">
        <v>32</v>
      </c>
      <c r="B67" s="6">
        <v>41129010080</v>
      </c>
      <c r="C67" s="7" t="s">
        <v>69</v>
      </c>
      <c r="D67" s="92">
        <v>2001</v>
      </c>
      <c r="E67" s="89">
        <v>11960</v>
      </c>
      <c r="F67" s="89">
        <v>11960</v>
      </c>
      <c r="G67" s="32"/>
      <c r="H67" s="32"/>
      <c r="I67" s="92" t="s">
        <v>4</v>
      </c>
      <c r="J67" s="92" t="s">
        <v>198</v>
      </c>
    </row>
    <row r="68" spans="1:10" ht="15" customHeight="1" x14ac:dyDescent="0.2">
      <c r="A68" s="93"/>
      <c r="B68" s="31">
        <v>41129010081</v>
      </c>
      <c r="C68" s="32" t="s">
        <v>70</v>
      </c>
      <c r="D68" s="93"/>
      <c r="E68" s="90"/>
      <c r="F68" s="90"/>
      <c r="G68" s="32"/>
      <c r="H68" s="32"/>
      <c r="I68" s="93"/>
      <c r="J68" s="93"/>
    </row>
    <row r="69" spans="1:10" ht="15" customHeight="1" x14ac:dyDescent="0.2">
      <c r="A69" s="93"/>
      <c r="B69" s="31">
        <v>41129010082</v>
      </c>
      <c r="C69" s="32" t="s">
        <v>71</v>
      </c>
      <c r="D69" s="93"/>
      <c r="E69" s="90"/>
      <c r="F69" s="90"/>
      <c r="G69" s="32"/>
      <c r="H69" s="32"/>
      <c r="I69" s="93"/>
      <c r="J69" s="93"/>
    </row>
    <row r="70" spans="1:10" ht="15" customHeight="1" x14ac:dyDescent="0.2">
      <c r="A70" s="93"/>
      <c r="B70" s="31">
        <v>41129010083</v>
      </c>
      <c r="C70" s="32" t="s">
        <v>72</v>
      </c>
      <c r="D70" s="93"/>
      <c r="E70" s="90"/>
      <c r="F70" s="90"/>
      <c r="G70" s="32"/>
      <c r="H70" s="32"/>
      <c r="I70" s="93"/>
      <c r="J70" s="93"/>
    </row>
    <row r="71" spans="1:10" ht="15" customHeight="1" x14ac:dyDescent="0.2">
      <c r="A71" s="94"/>
      <c r="B71" s="35">
        <v>41129010085</v>
      </c>
      <c r="C71" s="36" t="s">
        <v>73</v>
      </c>
      <c r="D71" s="94"/>
      <c r="E71" s="91"/>
      <c r="F71" s="91"/>
      <c r="G71" s="36"/>
      <c r="H71" s="36"/>
      <c r="I71" s="94"/>
      <c r="J71" s="94"/>
    </row>
    <row r="72" spans="1:10" ht="26.25" customHeight="1" x14ac:dyDescent="0.2">
      <c r="A72" s="92">
        <v>33</v>
      </c>
      <c r="B72" s="6">
        <v>41129010030</v>
      </c>
      <c r="C72" s="7" t="s">
        <v>74</v>
      </c>
      <c r="D72" s="92">
        <v>2001</v>
      </c>
      <c r="E72" s="89">
        <v>11960</v>
      </c>
      <c r="F72" s="89">
        <v>11960</v>
      </c>
      <c r="G72" s="32"/>
      <c r="H72" s="32"/>
      <c r="I72" s="92" t="s">
        <v>4</v>
      </c>
      <c r="J72" s="92" t="s">
        <v>198</v>
      </c>
    </row>
    <row r="73" spans="1:10" ht="15" customHeight="1" x14ac:dyDescent="0.2">
      <c r="A73" s="93"/>
      <c r="B73" s="31">
        <v>41129010031</v>
      </c>
      <c r="C73" s="32" t="s">
        <v>75</v>
      </c>
      <c r="D73" s="93"/>
      <c r="E73" s="90"/>
      <c r="F73" s="90"/>
      <c r="G73" s="32"/>
      <c r="H73" s="32"/>
      <c r="I73" s="93"/>
      <c r="J73" s="93"/>
    </row>
    <row r="74" spans="1:10" ht="15" customHeight="1" x14ac:dyDescent="0.2">
      <c r="A74" s="93"/>
      <c r="B74" s="31">
        <v>41129010032</v>
      </c>
      <c r="C74" s="32" t="s">
        <v>76</v>
      </c>
      <c r="D74" s="93"/>
      <c r="E74" s="90"/>
      <c r="F74" s="90"/>
      <c r="G74" s="32"/>
      <c r="H74" s="32"/>
      <c r="I74" s="93"/>
      <c r="J74" s="93"/>
    </row>
    <row r="75" spans="1:10" ht="15" customHeight="1" x14ac:dyDescent="0.2">
      <c r="A75" s="93"/>
      <c r="B75" s="31">
        <v>41129010033</v>
      </c>
      <c r="C75" s="32" t="s">
        <v>77</v>
      </c>
      <c r="D75" s="93"/>
      <c r="E75" s="90"/>
      <c r="F75" s="90"/>
      <c r="G75" s="32"/>
      <c r="H75" s="32"/>
      <c r="I75" s="93"/>
      <c r="J75" s="93"/>
    </row>
    <row r="76" spans="1:10" ht="15" customHeight="1" x14ac:dyDescent="0.2">
      <c r="A76" s="94"/>
      <c r="B76" s="35">
        <v>41129010035</v>
      </c>
      <c r="C76" s="36" t="s">
        <v>78</v>
      </c>
      <c r="D76" s="94"/>
      <c r="E76" s="91"/>
      <c r="F76" s="91"/>
      <c r="G76" s="36"/>
      <c r="H76" s="36"/>
      <c r="I76" s="94"/>
      <c r="J76" s="94"/>
    </row>
    <row r="77" spans="1:10" ht="26.25" customHeight="1" x14ac:dyDescent="0.2">
      <c r="A77" s="92">
        <v>34</v>
      </c>
      <c r="B77" s="6">
        <v>41129020150</v>
      </c>
      <c r="C77" s="7" t="s">
        <v>86</v>
      </c>
      <c r="D77" s="92">
        <v>2002</v>
      </c>
      <c r="E77" s="89">
        <v>13110</v>
      </c>
      <c r="F77" s="89">
        <v>13110</v>
      </c>
      <c r="G77" s="32"/>
      <c r="H77" s="32"/>
      <c r="I77" s="92" t="s">
        <v>4</v>
      </c>
      <c r="J77" s="92" t="s">
        <v>198</v>
      </c>
    </row>
    <row r="78" spans="1:10" ht="15" customHeight="1" x14ac:dyDescent="0.2">
      <c r="A78" s="93"/>
      <c r="B78" s="31">
        <v>41129020151</v>
      </c>
      <c r="C78" s="32" t="s">
        <v>87</v>
      </c>
      <c r="D78" s="93"/>
      <c r="E78" s="90"/>
      <c r="F78" s="90"/>
      <c r="G78" s="32"/>
      <c r="H78" s="32"/>
      <c r="I78" s="93"/>
      <c r="J78" s="93"/>
    </row>
    <row r="79" spans="1:10" ht="15" customHeight="1" x14ac:dyDescent="0.2">
      <c r="A79" s="93"/>
      <c r="B79" s="31">
        <v>41129020152</v>
      </c>
      <c r="C79" s="32" t="s">
        <v>88</v>
      </c>
      <c r="D79" s="93"/>
      <c r="E79" s="90"/>
      <c r="F79" s="90"/>
      <c r="G79" s="32"/>
      <c r="H79" s="32"/>
      <c r="I79" s="93"/>
      <c r="J79" s="93"/>
    </row>
    <row r="80" spans="1:10" ht="15" customHeight="1" x14ac:dyDescent="0.2">
      <c r="A80" s="93"/>
      <c r="B80" s="31">
        <v>41129020153</v>
      </c>
      <c r="C80" s="32" t="s">
        <v>89</v>
      </c>
      <c r="D80" s="93"/>
      <c r="E80" s="90"/>
      <c r="F80" s="90"/>
      <c r="G80" s="32"/>
      <c r="H80" s="32"/>
      <c r="I80" s="93"/>
      <c r="J80" s="93"/>
    </row>
    <row r="81" spans="1:10" ht="15" customHeight="1" x14ac:dyDescent="0.2">
      <c r="A81" s="94"/>
      <c r="B81" s="35">
        <v>41129020155</v>
      </c>
      <c r="C81" s="36" t="s">
        <v>90</v>
      </c>
      <c r="D81" s="94"/>
      <c r="E81" s="91"/>
      <c r="F81" s="91"/>
      <c r="G81" s="36"/>
      <c r="H81" s="36"/>
      <c r="I81" s="94"/>
      <c r="J81" s="94"/>
    </row>
    <row r="82" spans="1:10" ht="28.5" customHeight="1" x14ac:dyDescent="0.2">
      <c r="A82" s="92">
        <v>35</v>
      </c>
      <c r="B82" s="6">
        <v>41129060050</v>
      </c>
      <c r="C82" s="7" t="s">
        <v>99</v>
      </c>
      <c r="D82" s="92">
        <v>2006</v>
      </c>
      <c r="E82" s="89">
        <v>18539</v>
      </c>
      <c r="F82" s="89">
        <v>18539</v>
      </c>
      <c r="G82" s="32"/>
      <c r="H82" s="32"/>
      <c r="I82" s="92" t="s">
        <v>4</v>
      </c>
      <c r="J82" s="92" t="s">
        <v>198</v>
      </c>
    </row>
    <row r="83" spans="1:10" ht="15" customHeight="1" x14ac:dyDescent="0.2">
      <c r="A83" s="93"/>
      <c r="B83" s="31">
        <v>41129060051</v>
      </c>
      <c r="C83" s="32" t="s">
        <v>98</v>
      </c>
      <c r="D83" s="93"/>
      <c r="E83" s="90"/>
      <c r="F83" s="90"/>
      <c r="G83" s="32"/>
      <c r="H83" s="32"/>
      <c r="I83" s="93"/>
      <c r="J83" s="93"/>
    </row>
    <row r="84" spans="1:10" ht="15" customHeight="1" x14ac:dyDescent="0.2">
      <c r="A84" s="93"/>
      <c r="B84" s="31">
        <v>41129060052</v>
      </c>
      <c r="C84" s="32" t="s">
        <v>100</v>
      </c>
      <c r="D84" s="93"/>
      <c r="E84" s="90"/>
      <c r="F84" s="90"/>
      <c r="G84" s="32"/>
      <c r="H84" s="32"/>
      <c r="I84" s="93"/>
      <c r="J84" s="93"/>
    </row>
    <row r="85" spans="1:10" ht="15" customHeight="1" x14ac:dyDescent="0.2">
      <c r="A85" s="93"/>
      <c r="B85" s="31">
        <v>41129060053</v>
      </c>
      <c r="C85" s="32" t="s">
        <v>101</v>
      </c>
      <c r="D85" s="93"/>
      <c r="E85" s="90"/>
      <c r="F85" s="90"/>
      <c r="G85" s="32"/>
      <c r="H85" s="32"/>
      <c r="I85" s="93"/>
      <c r="J85" s="93"/>
    </row>
    <row r="86" spans="1:10" ht="15" customHeight="1" x14ac:dyDescent="0.2">
      <c r="A86" s="93"/>
      <c r="B86" s="31">
        <v>41129060054</v>
      </c>
      <c r="C86" s="32" t="s">
        <v>22</v>
      </c>
      <c r="D86" s="93"/>
      <c r="E86" s="90"/>
      <c r="F86" s="90"/>
      <c r="G86" s="32"/>
      <c r="H86" s="32"/>
      <c r="I86" s="93"/>
      <c r="J86" s="93"/>
    </row>
    <row r="87" spans="1:10" ht="15" customHeight="1" x14ac:dyDescent="0.2">
      <c r="A87" s="94"/>
      <c r="B87" s="35">
        <v>41129060057</v>
      </c>
      <c r="C87" s="36" t="s">
        <v>102</v>
      </c>
      <c r="D87" s="94"/>
      <c r="E87" s="91"/>
      <c r="F87" s="91"/>
      <c r="G87" s="36"/>
      <c r="H87" s="36"/>
      <c r="I87" s="94"/>
      <c r="J87" s="94"/>
    </row>
    <row r="88" spans="1:10" ht="25.5" customHeight="1" x14ac:dyDescent="0.2">
      <c r="A88" s="92">
        <v>36</v>
      </c>
      <c r="B88" s="6">
        <v>41129060130</v>
      </c>
      <c r="C88" s="7" t="s">
        <v>104</v>
      </c>
      <c r="D88" s="92">
        <v>2006</v>
      </c>
      <c r="E88" s="89">
        <v>11130.85</v>
      </c>
      <c r="F88" s="89">
        <v>11130.85</v>
      </c>
      <c r="G88" s="32"/>
      <c r="H88" s="32"/>
      <c r="I88" s="92" t="s">
        <v>4</v>
      </c>
      <c r="J88" s="92" t="s">
        <v>198</v>
      </c>
    </row>
    <row r="89" spans="1:10" ht="15" customHeight="1" x14ac:dyDescent="0.2">
      <c r="A89" s="93"/>
      <c r="B89" s="31">
        <v>41129060131</v>
      </c>
      <c r="C89" s="32" t="s">
        <v>105</v>
      </c>
      <c r="D89" s="93"/>
      <c r="E89" s="90"/>
      <c r="F89" s="90"/>
      <c r="G89" s="32"/>
      <c r="H89" s="32"/>
      <c r="I89" s="93"/>
      <c r="J89" s="93"/>
    </row>
    <row r="90" spans="1:10" ht="15" customHeight="1" x14ac:dyDescent="0.2">
      <c r="A90" s="93"/>
      <c r="B90" s="31">
        <v>41129060132</v>
      </c>
      <c r="C90" s="32" t="s">
        <v>106</v>
      </c>
      <c r="D90" s="93"/>
      <c r="E90" s="90"/>
      <c r="F90" s="90"/>
      <c r="G90" s="32"/>
      <c r="H90" s="32"/>
      <c r="I90" s="93"/>
      <c r="J90" s="93"/>
    </row>
    <row r="91" spans="1:10" ht="15" customHeight="1" x14ac:dyDescent="0.2">
      <c r="A91" s="93"/>
      <c r="B91" s="31">
        <v>41129060133</v>
      </c>
      <c r="C91" s="32" t="s">
        <v>111</v>
      </c>
      <c r="D91" s="93"/>
      <c r="E91" s="90"/>
      <c r="F91" s="90"/>
      <c r="G91" s="32"/>
      <c r="H91" s="32"/>
      <c r="I91" s="93"/>
      <c r="J91" s="93"/>
    </row>
    <row r="92" spans="1:10" ht="15" customHeight="1" x14ac:dyDescent="0.2">
      <c r="A92" s="94"/>
      <c r="B92" s="35">
        <v>41129060135</v>
      </c>
      <c r="C92" s="36" t="s">
        <v>112</v>
      </c>
      <c r="D92" s="94"/>
      <c r="E92" s="91"/>
      <c r="F92" s="91"/>
      <c r="G92" s="36"/>
      <c r="H92" s="36"/>
      <c r="I92" s="94"/>
      <c r="J92" s="94"/>
    </row>
    <row r="93" spans="1:10" ht="22.5" customHeight="1" x14ac:dyDescent="0.2">
      <c r="A93" s="92">
        <v>37</v>
      </c>
      <c r="B93" s="6">
        <v>41129060300</v>
      </c>
      <c r="C93" s="7" t="s">
        <v>107</v>
      </c>
      <c r="D93" s="92">
        <v>2006</v>
      </c>
      <c r="E93" s="89">
        <v>19123.349999999999</v>
      </c>
      <c r="F93" s="89">
        <v>19123.349999999999</v>
      </c>
      <c r="G93" s="32"/>
      <c r="H93" s="32"/>
      <c r="I93" s="92" t="s">
        <v>4</v>
      </c>
      <c r="J93" s="92" t="s">
        <v>198</v>
      </c>
    </row>
    <row r="94" spans="1:10" ht="15" customHeight="1" x14ac:dyDescent="0.2">
      <c r="A94" s="93"/>
      <c r="B94" s="31">
        <v>41129060301</v>
      </c>
      <c r="C94" s="32" t="s">
        <v>108</v>
      </c>
      <c r="D94" s="93"/>
      <c r="E94" s="90"/>
      <c r="F94" s="90"/>
      <c r="G94" s="32"/>
      <c r="H94" s="32"/>
      <c r="I94" s="93"/>
      <c r="J94" s="93"/>
    </row>
    <row r="95" spans="1:10" ht="15" customHeight="1" x14ac:dyDescent="0.2">
      <c r="A95" s="93"/>
      <c r="B95" s="31">
        <v>41129060302</v>
      </c>
      <c r="C95" s="32" t="s">
        <v>200</v>
      </c>
      <c r="D95" s="93"/>
      <c r="E95" s="90"/>
      <c r="F95" s="90"/>
      <c r="G95" s="32"/>
      <c r="H95" s="32"/>
      <c r="I95" s="93"/>
      <c r="J95" s="93"/>
    </row>
    <row r="96" spans="1:10" ht="15" customHeight="1" x14ac:dyDescent="0.2">
      <c r="A96" s="93"/>
      <c r="B96" s="31">
        <v>41129060303</v>
      </c>
      <c r="C96" s="32" t="s">
        <v>109</v>
      </c>
      <c r="D96" s="93"/>
      <c r="E96" s="90"/>
      <c r="F96" s="90"/>
      <c r="G96" s="32"/>
      <c r="H96" s="32"/>
      <c r="I96" s="93"/>
      <c r="J96" s="93"/>
    </row>
    <row r="97" spans="1:10" ht="15" customHeight="1" x14ac:dyDescent="0.2">
      <c r="A97" s="94"/>
      <c r="B97" s="35">
        <v>41129060305</v>
      </c>
      <c r="C97" s="36" t="s">
        <v>110</v>
      </c>
      <c r="D97" s="94"/>
      <c r="E97" s="91"/>
      <c r="F97" s="91"/>
      <c r="G97" s="36"/>
      <c r="H97" s="36"/>
      <c r="I97" s="94"/>
      <c r="J97" s="94"/>
    </row>
    <row r="98" spans="1:10" ht="19.5" customHeight="1" x14ac:dyDescent="0.2">
      <c r="A98" s="26">
        <v>38</v>
      </c>
      <c r="B98" s="27">
        <v>414019300030</v>
      </c>
      <c r="C98" s="14" t="s">
        <v>28</v>
      </c>
      <c r="D98" s="26">
        <v>1990</v>
      </c>
      <c r="E98" s="29">
        <v>2864.44</v>
      </c>
      <c r="F98" s="29">
        <v>2864.44</v>
      </c>
      <c r="G98" s="28"/>
      <c r="H98" s="28"/>
      <c r="I98" s="26" t="s">
        <v>4</v>
      </c>
      <c r="J98" s="26" t="s">
        <v>198</v>
      </c>
    </row>
    <row r="99" spans="1:10" ht="22.5" customHeight="1" x14ac:dyDescent="0.2">
      <c r="A99" s="15">
        <v>39</v>
      </c>
      <c r="B99" s="13">
        <v>41415980020</v>
      </c>
      <c r="C99" s="14" t="s">
        <v>30</v>
      </c>
      <c r="D99" s="15">
        <v>1998</v>
      </c>
      <c r="E99" s="16">
        <v>2311.5</v>
      </c>
      <c r="F99" s="16">
        <v>2311.5</v>
      </c>
      <c r="G99" s="28"/>
      <c r="H99" s="28"/>
      <c r="I99" s="15" t="s">
        <v>4</v>
      </c>
      <c r="J99" s="15" t="s">
        <v>198</v>
      </c>
    </row>
    <row r="100" spans="1:10" ht="23.25" customHeight="1" x14ac:dyDescent="0.2">
      <c r="A100" s="15">
        <v>40</v>
      </c>
      <c r="B100" s="13">
        <v>41408990040</v>
      </c>
      <c r="C100" s="14" t="s">
        <v>32</v>
      </c>
      <c r="D100" s="15">
        <v>1999</v>
      </c>
      <c r="E100" s="16">
        <v>8169.6</v>
      </c>
      <c r="F100" s="16">
        <v>8169.6</v>
      </c>
      <c r="G100" s="28"/>
      <c r="H100" s="28"/>
      <c r="I100" s="15" t="s">
        <v>4</v>
      </c>
      <c r="J100" s="15" t="s">
        <v>198</v>
      </c>
    </row>
    <row r="101" spans="1:10" ht="22.5" customHeight="1" x14ac:dyDescent="0.2">
      <c r="A101" s="15">
        <v>41</v>
      </c>
      <c r="B101" s="13">
        <v>41419000010</v>
      </c>
      <c r="C101" s="14" t="s">
        <v>48</v>
      </c>
      <c r="D101" s="15">
        <v>2000</v>
      </c>
      <c r="E101" s="16">
        <v>7554.35</v>
      </c>
      <c r="F101" s="16">
        <v>7554.35</v>
      </c>
      <c r="G101" s="28"/>
      <c r="H101" s="28"/>
      <c r="I101" s="15" t="s">
        <v>4</v>
      </c>
      <c r="J101" s="15" t="s">
        <v>198</v>
      </c>
    </row>
    <row r="102" spans="1:10" ht="21.75" customHeight="1" x14ac:dyDescent="0.2">
      <c r="A102" s="15">
        <v>42</v>
      </c>
      <c r="B102" s="13">
        <v>41419000030</v>
      </c>
      <c r="C102" s="14" t="s">
        <v>49</v>
      </c>
      <c r="D102" s="15">
        <v>2000</v>
      </c>
      <c r="E102" s="16">
        <v>7554.35</v>
      </c>
      <c r="F102" s="16">
        <v>7554.35</v>
      </c>
      <c r="G102" s="28"/>
      <c r="H102" s="28"/>
      <c r="I102" s="15" t="s">
        <v>4</v>
      </c>
      <c r="J102" s="15" t="s">
        <v>198</v>
      </c>
    </row>
    <row r="103" spans="1:10" ht="24" customHeight="1" x14ac:dyDescent="0.2">
      <c r="A103" s="15">
        <v>43</v>
      </c>
      <c r="B103" s="13">
        <v>41420000020</v>
      </c>
      <c r="C103" s="14" t="s">
        <v>66</v>
      </c>
      <c r="D103" s="15">
        <v>2000</v>
      </c>
      <c r="E103" s="16">
        <v>4029.6</v>
      </c>
      <c r="F103" s="16">
        <v>4029.6</v>
      </c>
      <c r="G103" s="28"/>
      <c r="H103" s="28"/>
      <c r="I103" s="15" t="s">
        <v>4</v>
      </c>
      <c r="J103" s="15" t="s">
        <v>198</v>
      </c>
    </row>
    <row r="104" spans="1:10" ht="15" customHeight="1" x14ac:dyDescent="0.2">
      <c r="A104" s="26">
        <v>44</v>
      </c>
      <c r="B104" s="27">
        <v>41420020010</v>
      </c>
      <c r="C104" s="28" t="s">
        <v>83</v>
      </c>
      <c r="D104" s="26">
        <v>2002</v>
      </c>
      <c r="E104" s="29">
        <v>9083.85</v>
      </c>
      <c r="F104" s="29">
        <v>9083.85</v>
      </c>
      <c r="G104" s="28"/>
      <c r="H104" s="28"/>
      <c r="I104" s="15" t="s">
        <v>4</v>
      </c>
      <c r="J104" s="15" t="s">
        <v>198</v>
      </c>
    </row>
    <row r="105" spans="1:10" ht="20.25" customHeight="1" x14ac:dyDescent="0.2">
      <c r="A105" s="26">
        <v>45</v>
      </c>
      <c r="B105" s="27">
        <v>41420020030</v>
      </c>
      <c r="C105" s="28" t="s">
        <v>84</v>
      </c>
      <c r="D105" s="26">
        <v>2002</v>
      </c>
      <c r="E105" s="29">
        <v>9083.85</v>
      </c>
      <c r="F105" s="29">
        <v>9083.85</v>
      </c>
      <c r="G105" s="28"/>
      <c r="H105" s="28"/>
      <c r="I105" s="15" t="s">
        <v>4</v>
      </c>
      <c r="J105" s="15" t="s">
        <v>198</v>
      </c>
    </row>
    <row r="106" spans="1:10" ht="21.75" customHeight="1" x14ac:dyDescent="0.2">
      <c r="A106" s="15">
        <v>46</v>
      </c>
      <c r="B106" s="13">
        <v>41436030070</v>
      </c>
      <c r="C106" s="14" t="s">
        <v>91</v>
      </c>
      <c r="D106" s="15">
        <v>2003</v>
      </c>
      <c r="E106" s="16">
        <v>10445.450000000001</v>
      </c>
      <c r="F106" s="16">
        <v>10445.450000000001</v>
      </c>
      <c r="G106" s="28"/>
      <c r="H106" s="28"/>
      <c r="I106" s="15" t="s">
        <v>4</v>
      </c>
      <c r="J106" s="15" t="s">
        <v>198</v>
      </c>
    </row>
    <row r="107" spans="1:10" ht="21" customHeight="1" x14ac:dyDescent="0.2">
      <c r="A107" s="26">
        <v>47</v>
      </c>
      <c r="B107" s="27">
        <v>41447060010</v>
      </c>
      <c r="C107" s="28" t="s">
        <v>103</v>
      </c>
      <c r="D107" s="26">
        <v>2006</v>
      </c>
      <c r="E107" s="29">
        <v>2800.25</v>
      </c>
      <c r="F107" s="29">
        <v>2800.25</v>
      </c>
      <c r="G107" s="28"/>
      <c r="H107" s="28"/>
      <c r="I107" s="15" t="s">
        <v>4</v>
      </c>
      <c r="J107" s="15" t="s">
        <v>198</v>
      </c>
    </row>
    <row r="108" spans="1:10" ht="24" customHeight="1" x14ac:dyDescent="0.2">
      <c r="A108" s="15">
        <v>48</v>
      </c>
      <c r="B108" s="13">
        <v>41437060010</v>
      </c>
      <c r="C108" s="14" t="s">
        <v>113</v>
      </c>
      <c r="D108" s="15">
        <v>2006</v>
      </c>
      <c r="E108" s="16">
        <v>3973.25</v>
      </c>
      <c r="F108" s="16">
        <v>3973.25</v>
      </c>
      <c r="G108" s="28"/>
      <c r="H108" s="28"/>
      <c r="I108" s="15" t="s">
        <v>4</v>
      </c>
      <c r="J108" s="15" t="s">
        <v>198</v>
      </c>
    </row>
    <row r="109" spans="1:10" ht="25.5" customHeight="1" x14ac:dyDescent="0.2">
      <c r="A109" s="15">
        <v>49</v>
      </c>
      <c r="B109" s="13">
        <v>41437090030</v>
      </c>
      <c r="C109" s="14" t="s">
        <v>119</v>
      </c>
      <c r="D109" s="15">
        <v>2009</v>
      </c>
      <c r="E109" s="16">
        <v>6598.7</v>
      </c>
      <c r="F109" s="16">
        <v>6598.7</v>
      </c>
      <c r="G109" s="28"/>
      <c r="H109" s="28"/>
      <c r="I109" s="15" t="s">
        <v>4</v>
      </c>
      <c r="J109" s="15" t="s">
        <v>198</v>
      </c>
    </row>
    <row r="110" spans="1:10" ht="15" customHeight="1" x14ac:dyDescent="0.2">
      <c r="A110" s="38">
        <v>50</v>
      </c>
      <c r="B110" s="35">
        <v>101473070012</v>
      </c>
      <c r="C110" s="36" t="s">
        <v>117</v>
      </c>
      <c r="D110" s="38">
        <v>2007</v>
      </c>
      <c r="E110" s="39">
        <v>310267.7</v>
      </c>
      <c r="F110" s="39">
        <v>310267.7</v>
      </c>
      <c r="G110" s="28"/>
      <c r="H110" s="39"/>
      <c r="I110" s="15" t="s">
        <v>4</v>
      </c>
      <c r="J110" s="15" t="s">
        <v>198</v>
      </c>
    </row>
    <row r="111" spans="1:10" ht="22.5" customHeight="1" x14ac:dyDescent="0.2">
      <c r="A111" s="92">
        <v>51</v>
      </c>
      <c r="B111" s="6">
        <v>46001990010</v>
      </c>
      <c r="C111" s="7" t="s">
        <v>33</v>
      </c>
      <c r="D111" s="5">
        <v>1999</v>
      </c>
      <c r="E111" s="8">
        <v>13296.3</v>
      </c>
      <c r="F111" s="8">
        <v>13296.3</v>
      </c>
      <c r="G111" s="32"/>
      <c r="H111" s="32"/>
      <c r="I111" s="92" t="s">
        <v>4</v>
      </c>
      <c r="J111" s="92" t="s">
        <v>198</v>
      </c>
    </row>
    <row r="112" spans="1:10" ht="21" customHeight="1" x14ac:dyDescent="0.2">
      <c r="A112" s="94"/>
      <c r="B112" s="35">
        <v>46001990011</v>
      </c>
      <c r="C112" s="10" t="s">
        <v>34</v>
      </c>
      <c r="D112" s="38">
        <v>1999</v>
      </c>
      <c r="E112" s="39">
        <v>2918.7</v>
      </c>
      <c r="F112" s="39">
        <v>2918.7</v>
      </c>
      <c r="G112" s="36"/>
      <c r="H112" s="36"/>
      <c r="I112" s="94"/>
      <c r="J112" s="94"/>
    </row>
    <row r="113" spans="1:10" ht="26.25" customHeight="1" x14ac:dyDescent="0.2">
      <c r="A113" s="15">
        <v>52</v>
      </c>
      <c r="B113" s="13">
        <v>42113000050</v>
      </c>
      <c r="C113" s="14" t="s">
        <v>65</v>
      </c>
      <c r="D113" s="15">
        <v>2000</v>
      </c>
      <c r="E113" s="16">
        <v>2087.83</v>
      </c>
      <c r="F113" s="16">
        <v>2087.83</v>
      </c>
      <c r="G113" s="28"/>
      <c r="H113" s="28"/>
      <c r="I113" s="15" t="s">
        <v>4</v>
      </c>
      <c r="J113" s="15" t="s">
        <v>198</v>
      </c>
    </row>
    <row r="114" spans="1:10" ht="24" customHeight="1" x14ac:dyDescent="0.2">
      <c r="A114" s="26">
        <v>53</v>
      </c>
      <c r="B114" s="27">
        <v>42105000010</v>
      </c>
      <c r="C114" s="14" t="s">
        <v>67</v>
      </c>
      <c r="D114" s="26">
        <v>2000</v>
      </c>
      <c r="E114" s="29">
        <v>8178.15</v>
      </c>
      <c r="F114" s="29">
        <v>8178.15</v>
      </c>
      <c r="G114" s="28"/>
      <c r="H114" s="28"/>
      <c r="I114" s="15" t="s">
        <v>4</v>
      </c>
      <c r="J114" s="15" t="s">
        <v>198</v>
      </c>
    </row>
    <row r="115" spans="1:10" ht="23.25" customHeight="1" x14ac:dyDescent="0.2">
      <c r="A115" s="15">
        <v>54</v>
      </c>
      <c r="B115" s="13">
        <v>105238010090</v>
      </c>
      <c r="C115" s="14" t="s">
        <v>68</v>
      </c>
      <c r="D115" s="15">
        <v>2001</v>
      </c>
      <c r="E115" s="16">
        <v>13361.81</v>
      </c>
      <c r="F115" s="16">
        <v>13361.81</v>
      </c>
      <c r="G115" s="28"/>
      <c r="H115" s="28"/>
      <c r="I115" s="15" t="s">
        <v>4</v>
      </c>
      <c r="J115" s="15" t="s">
        <v>198</v>
      </c>
    </row>
    <row r="116" spans="1:10" ht="15" customHeight="1" x14ac:dyDescent="0.2">
      <c r="A116" s="26">
        <v>55</v>
      </c>
      <c r="B116" s="27">
        <v>43301020050</v>
      </c>
      <c r="C116" s="28" t="s">
        <v>82</v>
      </c>
      <c r="D116" s="26">
        <v>2002</v>
      </c>
      <c r="E116" s="29">
        <v>1217.8499999999999</v>
      </c>
      <c r="F116" s="29">
        <v>1217.8499999999999</v>
      </c>
      <c r="G116" s="28"/>
      <c r="H116" s="28"/>
      <c r="I116" s="26" t="s">
        <v>4</v>
      </c>
      <c r="J116" s="15" t="s">
        <v>198</v>
      </c>
    </row>
    <row r="117" spans="1:10" ht="24.75" customHeight="1" x14ac:dyDescent="0.2">
      <c r="A117" s="15">
        <v>56</v>
      </c>
      <c r="B117" s="13">
        <v>43301040030</v>
      </c>
      <c r="C117" s="14" t="s">
        <v>92</v>
      </c>
      <c r="D117" s="15">
        <v>2004</v>
      </c>
      <c r="E117" s="16">
        <v>1608.85</v>
      </c>
      <c r="F117" s="16">
        <v>1608.85</v>
      </c>
      <c r="G117" s="28"/>
      <c r="H117" s="28"/>
      <c r="I117" s="15" t="s">
        <v>4</v>
      </c>
      <c r="J117" s="15" t="s">
        <v>198</v>
      </c>
    </row>
    <row r="118" spans="1:10" ht="15" customHeight="1" x14ac:dyDescent="0.2">
      <c r="A118" s="26">
        <v>57</v>
      </c>
      <c r="B118" s="27">
        <v>55301860030</v>
      </c>
      <c r="C118" s="28" t="s">
        <v>122</v>
      </c>
      <c r="D118" s="26">
        <v>1986</v>
      </c>
      <c r="E118" s="29">
        <v>456.55</v>
      </c>
      <c r="F118" s="29">
        <v>456.55</v>
      </c>
      <c r="G118" s="28"/>
      <c r="H118" s="28"/>
      <c r="I118" s="15" t="s">
        <v>4</v>
      </c>
      <c r="J118" s="15" t="s">
        <v>198</v>
      </c>
    </row>
    <row r="119" spans="1:10" ht="15" customHeight="1" x14ac:dyDescent="0.2">
      <c r="A119" s="26">
        <v>58</v>
      </c>
      <c r="B119" s="27">
        <v>55306020010</v>
      </c>
      <c r="C119" s="28" t="s">
        <v>128</v>
      </c>
      <c r="D119" s="26">
        <v>2002</v>
      </c>
      <c r="E119" s="29">
        <v>38099.5</v>
      </c>
      <c r="F119" s="29">
        <v>38099.5</v>
      </c>
      <c r="G119" s="28"/>
      <c r="H119" s="28"/>
      <c r="I119" s="15" t="s">
        <v>4</v>
      </c>
      <c r="J119" s="15" t="s">
        <v>198</v>
      </c>
    </row>
    <row r="120" spans="1:10" ht="15" customHeight="1" x14ac:dyDescent="0.2">
      <c r="A120" s="26">
        <v>59</v>
      </c>
      <c r="B120" s="27">
        <v>65202910010</v>
      </c>
      <c r="C120" s="28" t="s">
        <v>124</v>
      </c>
      <c r="D120" s="26">
        <v>1991</v>
      </c>
      <c r="E120" s="29">
        <v>839.5</v>
      </c>
      <c r="F120" s="29">
        <v>839.5</v>
      </c>
      <c r="G120" s="28"/>
      <c r="H120" s="28"/>
      <c r="I120" s="15" t="s">
        <v>4</v>
      </c>
      <c r="J120" s="15" t="s">
        <v>198</v>
      </c>
    </row>
    <row r="121" spans="1:10" ht="15" customHeight="1" x14ac:dyDescent="0.2">
      <c r="A121" s="26">
        <v>60</v>
      </c>
      <c r="B121" s="27">
        <v>53121002130</v>
      </c>
      <c r="C121" s="28" t="s">
        <v>150</v>
      </c>
      <c r="D121" s="26">
        <v>2013</v>
      </c>
      <c r="E121" s="29">
        <v>4190</v>
      </c>
      <c r="F121" s="29">
        <v>4190</v>
      </c>
      <c r="G121" s="28"/>
      <c r="H121" s="28"/>
      <c r="I121" s="15" t="s">
        <v>4</v>
      </c>
      <c r="J121" s="15" t="s">
        <v>198</v>
      </c>
    </row>
    <row r="122" spans="1:10" ht="15" customHeight="1" x14ac:dyDescent="0.2">
      <c r="A122" s="26">
        <v>61</v>
      </c>
      <c r="B122" s="27">
        <v>85134940010</v>
      </c>
      <c r="C122" s="28" t="s">
        <v>125</v>
      </c>
      <c r="D122" s="26">
        <v>1994</v>
      </c>
      <c r="E122" s="29">
        <v>579.99</v>
      </c>
      <c r="F122" s="29">
        <v>579.99</v>
      </c>
      <c r="G122" s="28"/>
      <c r="H122" s="28"/>
      <c r="I122" s="15" t="s">
        <v>4</v>
      </c>
      <c r="J122" s="15" t="s">
        <v>198</v>
      </c>
    </row>
    <row r="123" spans="1:10" ht="24.75" customHeight="1" x14ac:dyDescent="0.2">
      <c r="A123" s="15">
        <v>62</v>
      </c>
      <c r="B123" s="13">
        <v>64108970010</v>
      </c>
      <c r="C123" s="14" t="s">
        <v>126</v>
      </c>
      <c r="D123" s="15">
        <v>1997</v>
      </c>
      <c r="E123" s="16">
        <v>3900</v>
      </c>
      <c r="F123" s="16">
        <v>3900</v>
      </c>
      <c r="G123" s="28"/>
      <c r="H123" s="28"/>
      <c r="I123" s="15" t="s">
        <v>4</v>
      </c>
      <c r="J123" s="15" t="s">
        <v>198</v>
      </c>
    </row>
    <row r="124" spans="1:10" ht="15" customHeight="1" x14ac:dyDescent="0.2">
      <c r="A124" s="26">
        <v>63</v>
      </c>
      <c r="B124" s="27">
        <v>64108030030</v>
      </c>
      <c r="C124" s="28" t="s">
        <v>129</v>
      </c>
      <c r="D124" s="26">
        <v>2003</v>
      </c>
      <c r="E124" s="29">
        <v>2821.07</v>
      </c>
      <c r="F124" s="29">
        <v>2821.07</v>
      </c>
      <c r="G124" s="28"/>
      <c r="H124" s="28"/>
      <c r="I124" s="15" t="s">
        <v>4</v>
      </c>
      <c r="J124" s="15" t="s">
        <v>198</v>
      </c>
    </row>
    <row r="125" spans="1:10" ht="15" customHeight="1" x14ac:dyDescent="0.2">
      <c r="A125" s="26">
        <v>64</v>
      </c>
      <c r="B125" s="27">
        <v>64108030020</v>
      </c>
      <c r="C125" s="28" t="s">
        <v>130</v>
      </c>
      <c r="D125" s="26">
        <v>2003</v>
      </c>
      <c r="E125" s="29">
        <v>2821.06</v>
      </c>
      <c r="F125" s="29">
        <v>2821.06</v>
      </c>
      <c r="G125" s="28"/>
      <c r="H125" s="28"/>
      <c r="I125" s="15" t="s">
        <v>4</v>
      </c>
      <c r="J125" s="15" t="s">
        <v>198</v>
      </c>
    </row>
    <row r="126" spans="1:10" ht="15" customHeight="1" x14ac:dyDescent="0.2">
      <c r="A126" s="26">
        <v>65</v>
      </c>
      <c r="B126" s="27">
        <v>64108060010</v>
      </c>
      <c r="C126" s="28" t="s">
        <v>133</v>
      </c>
      <c r="D126" s="26">
        <v>2006</v>
      </c>
      <c r="E126" s="29">
        <v>2150.5</v>
      </c>
      <c r="F126" s="29">
        <v>2150.5</v>
      </c>
      <c r="G126" s="28"/>
      <c r="H126" s="28"/>
      <c r="I126" s="15" t="s">
        <v>4</v>
      </c>
      <c r="J126" s="15" t="s">
        <v>198</v>
      </c>
    </row>
    <row r="127" spans="1:10" ht="15" customHeight="1" x14ac:dyDescent="0.2">
      <c r="A127" s="26">
        <v>66</v>
      </c>
      <c r="B127" s="27">
        <v>64108060020</v>
      </c>
      <c r="C127" s="28" t="s">
        <v>134</v>
      </c>
      <c r="D127" s="26">
        <v>2006</v>
      </c>
      <c r="E127" s="29">
        <v>2150.5</v>
      </c>
      <c r="F127" s="29">
        <v>2150.5</v>
      </c>
      <c r="G127" s="28"/>
      <c r="H127" s="28"/>
      <c r="I127" s="15" t="s">
        <v>4</v>
      </c>
      <c r="J127" s="15" t="s">
        <v>198</v>
      </c>
    </row>
    <row r="128" spans="1:10" ht="15" customHeight="1" x14ac:dyDescent="0.2">
      <c r="A128" s="26">
        <v>67</v>
      </c>
      <c r="B128" s="27">
        <v>103206010010</v>
      </c>
      <c r="C128" s="28" t="s">
        <v>127</v>
      </c>
      <c r="D128" s="26">
        <v>2001</v>
      </c>
      <c r="E128" s="29">
        <v>14966.1</v>
      </c>
      <c r="F128" s="29">
        <v>14966.1</v>
      </c>
      <c r="G128" s="28"/>
      <c r="H128" s="28"/>
      <c r="I128" s="15" t="s">
        <v>4</v>
      </c>
      <c r="J128" s="15" t="s">
        <v>198</v>
      </c>
    </row>
    <row r="129" spans="1:10" ht="21" customHeight="1" x14ac:dyDescent="0.2">
      <c r="A129" s="15">
        <v>68</v>
      </c>
      <c r="B129" s="13">
        <v>1014800900125</v>
      </c>
      <c r="C129" s="14" t="s">
        <v>135</v>
      </c>
      <c r="D129" s="15">
        <v>2009</v>
      </c>
      <c r="E129" s="16">
        <v>12353.53</v>
      </c>
      <c r="F129" s="16">
        <v>12353.53</v>
      </c>
      <c r="G129" s="28"/>
      <c r="H129" s="28"/>
      <c r="I129" s="15" t="s">
        <v>4</v>
      </c>
      <c r="J129" s="15" t="s">
        <v>198</v>
      </c>
    </row>
    <row r="130" spans="1:10" ht="15" customHeight="1" x14ac:dyDescent="0.2">
      <c r="A130" s="26">
        <v>69</v>
      </c>
      <c r="B130" s="27">
        <v>67103950010</v>
      </c>
      <c r="C130" s="28" t="s">
        <v>136</v>
      </c>
      <c r="D130" s="26">
        <v>1995</v>
      </c>
      <c r="E130" s="29">
        <v>4117</v>
      </c>
      <c r="F130" s="29">
        <v>4117</v>
      </c>
      <c r="G130" s="28"/>
      <c r="H130" s="28"/>
      <c r="I130" s="15" t="s">
        <v>4</v>
      </c>
      <c r="J130" s="15" t="s">
        <v>198</v>
      </c>
    </row>
    <row r="131" spans="1:10" ht="21" customHeight="1" x14ac:dyDescent="0.2">
      <c r="A131" s="26">
        <v>70</v>
      </c>
      <c r="B131" s="27">
        <v>102411960010</v>
      </c>
      <c r="C131" s="14" t="s">
        <v>137</v>
      </c>
      <c r="D131" s="26">
        <v>1996</v>
      </c>
      <c r="E131" s="29">
        <v>3392.5</v>
      </c>
      <c r="F131" s="29">
        <v>3392.5</v>
      </c>
      <c r="G131" s="28"/>
      <c r="H131" s="28"/>
      <c r="I131" s="15" t="s">
        <v>4</v>
      </c>
      <c r="J131" s="15" t="s">
        <v>198</v>
      </c>
    </row>
    <row r="132" spans="1:10" ht="20.25" customHeight="1" x14ac:dyDescent="0.2">
      <c r="A132" s="26">
        <v>71</v>
      </c>
      <c r="B132" s="27">
        <v>107102090060</v>
      </c>
      <c r="C132" s="14" t="s">
        <v>138</v>
      </c>
      <c r="D132" s="26">
        <v>2009</v>
      </c>
      <c r="E132" s="29">
        <v>7136.21</v>
      </c>
      <c r="F132" s="29">
        <v>7136.21</v>
      </c>
      <c r="G132" s="28"/>
      <c r="H132" s="28"/>
      <c r="I132" s="15" t="s">
        <v>4</v>
      </c>
      <c r="J132" s="15" t="s">
        <v>198</v>
      </c>
    </row>
    <row r="133" spans="1:10" ht="21.75" customHeight="1" x14ac:dyDescent="0.2">
      <c r="A133" s="26">
        <v>72</v>
      </c>
      <c r="B133" s="27">
        <v>105224810030</v>
      </c>
      <c r="C133" s="14" t="s">
        <v>139</v>
      </c>
      <c r="D133" s="26">
        <v>1981</v>
      </c>
      <c r="E133" s="29">
        <v>31.14</v>
      </c>
      <c r="F133" s="29">
        <v>31.14</v>
      </c>
      <c r="G133" s="28"/>
      <c r="H133" s="28"/>
      <c r="I133" s="15" t="s">
        <v>4</v>
      </c>
      <c r="J133" s="15" t="s">
        <v>198</v>
      </c>
    </row>
    <row r="134" spans="1:10" ht="15" customHeight="1" x14ac:dyDescent="0.2">
      <c r="A134" s="26">
        <v>73</v>
      </c>
      <c r="B134" s="27">
        <v>105204810010</v>
      </c>
      <c r="C134" s="28" t="s">
        <v>140</v>
      </c>
      <c r="D134" s="26">
        <v>1981</v>
      </c>
      <c r="E134" s="29">
        <v>111.91</v>
      </c>
      <c r="F134" s="29">
        <v>111.91</v>
      </c>
      <c r="G134" s="28"/>
      <c r="H134" s="28"/>
      <c r="I134" s="15" t="s">
        <v>4</v>
      </c>
      <c r="J134" s="15" t="s">
        <v>198</v>
      </c>
    </row>
    <row r="135" spans="1:10" ht="15" customHeight="1" x14ac:dyDescent="0.2">
      <c r="A135" s="26">
        <v>74</v>
      </c>
      <c r="B135" s="27">
        <v>105204810020</v>
      </c>
      <c r="C135" s="28" t="s">
        <v>141</v>
      </c>
      <c r="D135" s="26">
        <v>1981</v>
      </c>
      <c r="E135" s="29">
        <v>203.84</v>
      </c>
      <c r="F135" s="29">
        <v>203.84</v>
      </c>
      <c r="G135" s="28"/>
      <c r="H135" s="28"/>
      <c r="I135" s="15" t="s">
        <v>4</v>
      </c>
      <c r="J135" s="15" t="s">
        <v>198</v>
      </c>
    </row>
    <row r="136" spans="1:10" ht="15" customHeight="1" x14ac:dyDescent="0.2">
      <c r="A136" s="26">
        <v>75</v>
      </c>
      <c r="B136" s="27">
        <v>106506810010</v>
      </c>
      <c r="C136" s="28" t="s">
        <v>142</v>
      </c>
      <c r="D136" s="26">
        <v>1981</v>
      </c>
      <c r="E136" s="29">
        <v>50.92</v>
      </c>
      <c r="F136" s="29">
        <v>50.92</v>
      </c>
      <c r="G136" s="28"/>
      <c r="H136" s="28"/>
      <c r="I136" s="15" t="s">
        <v>4</v>
      </c>
      <c r="J136" s="15" t="s">
        <v>198</v>
      </c>
    </row>
    <row r="137" spans="1:10" ht="15" customHeight="1" x14ac:dyDescent="0.2">
      <c r="A137" s="26">
        <v>76</v>
      </c>
      <c r="B137" s="27">
        <v>106506810020</v>
      </c>
      <c r="C137" s="28" t="s">
        <v>143</v>
      </c>
      <c r="D137" s="26">
        <v>1981</v>
      </c>
      <c r="E137" s="29">
        <v>31.41</v>
      </c>
      <c r="F137" s="29">
        <v>31.41</v>
      </c>
      <c r="G137" s="28"/>
      <c r="H137" s="28"/>
      <c r="I137" s="15" t="s">
        <v>4</v>
      </c>
      <c r="J137" s="15" t="s">
        <v>198</v>
      </c>
    </row>
    <row r="138" spans="1:10" ht="15" customHeight="1" x14ac:dyDescent="0.2">
      <c r="A138" s="26">
        <v>77</v>
      </c>
      <c r="B138" s="27">
        <v>87122940010</v>
      </c>
      <c r="C138" s="28" t="s">
        <v>144</v>
      </c>
      <c r="D138" s="26">
        <v>1994</v>
      </c>
      <c r="E138" s="29">
        <v>2580.9299999999998</v>
      </c>
      <c r="F138" s="29">
        <v>2580.9299999999998</v>
      </c>
      <c r="G138" s="28"/>
      <c r="H138" s="28"/>
      <c r="I138" s="15" t="s">
        <v>4</v>
      </c>
      <c r="J138" s="15" t="s">
        <v>198</v>
      </c>
    </row>
    <row r="139" spans="1:10" ht="15" customHeight="1" x14ac:dyDescent="0.2">
      <c r="A139" s="92">
        <v>78</v>
      </c>
      <c r="B139" s="31">
        <v>102612980010</v>
      </c>
      <c r="C139" s="32" t="s">
        <v>146</v>
      </c>
      <c r="D139" s="92">
        <v>1998</v>
      </c>
      <c r="E139" s="89">
        <v>48995.28</v>
      </c>
      <c r="F139" s="89">
        <v>48995.28</v>
      </c>
      <c r="G139" s="32"/>
      <c r="H139" s="32"/>
      <c r="I139" s="92" t="s">
        <v>4</v>
      </c>
      <c r="J139" s="92" t="s">
        <v>198</v>
      </c>
    </row>
    <row r="140" spans="1:10" ht="15" customHeight="1" x14ac:dyDescent="0.2">
      <c r="A140" s="93"/>
      <c r="B140" s="31">
        <v>102612980011</v>
      </c>
      <c r="C140" s="32" t="s">
        <v>147</v>
      </c>
      <c r="D140" s="93"/>
      <c r="E140" s="90"/>
      <c r="F140" s="90"/>
      <c r="G140" s="32"/>
      <c r="H140" s="32"/>
      <c r="I140" s="93"/>
      <c r="J140" s="93"/>
    </row>
    <row r="141" spans="1:10" ht="15" customHeight="1" x14ac:dyDescent="0.2">
      <c r="A141" s="94"/>
      <c r="B141" s="31">
        <v>102612980012</v>
      </c>
      <c r="C141" s="32" t="s">
        <v>145</v>
      </c>
      <c r="D141" s="94"/>
      <c r="E141" s="91"/>
      <c r="F141" s="91"/>
      <c r="G141" s="32"/>
      <c r="H141" s="32"/>
      <c r="I141" s="94"/>
      <c r="J141" s="94"/>
    </row>
    <row r="142" spans="1:10" ht="24.75" customHeight="1" x14ac:dyDescent="0.2">
      <c r="A142" s="15">
        <v>79</v>
      </c>
      <c r="B142" s="13">
        <v>102628020010</v>
      </c>
      <c r="C142" s="14" t="s">
        <v>148</v>
      </c>
      <c r="D142" s="15">
        <v>2002</v>
      </c>
      <c r="E142" s="16">
        <v>85303.89</v>
      </c>
      <c r="F142" s="16">
        <v>85303.89</v>
      </c>
      <c r="G142" s="28"/>
      <c r="H142" s="28"/>
      <c r="I142" s="15" t="s">
        <v>4</v>
      </c>
      <c r="J142" s="1" t="s">
        <v>198</v>
      </c>
    </row>
    <row r="143" spans="1:10" ht="15" customHeight="1" x14ac:dyDescent="0.2">
      <c r="A143" s="26">
        <v>80</v>
      </c>
      <c r="B143" s="27">
        <v>101452070010</v>
      </c>
      <c r="C143" s="28" t="s">
        <v>149</v>
      </c>
      <c r="D143" s="26">
        <v>2007</v>
      </c>
      <c r="E143" s="29">
        <v>75240.570000000007</v>
      </c>
      <c r="F143" s="29">
        <v>75240.570000000007</v>
      </c>
      <c r="G143" s="28"/>
      <c r="H143" s="28"/>
      <c r="I143" s="15" t="s">
        <v>4</v>
      </c>
      <c r="J143" s="1" t="s">
        <v>198</v>
      </c>
    </row>
    <row r="144" spans="1:10" ht="15" customHeight="1" x14ac:dyDescent="0.2">
      <c r="A144" s="26">
        <v>81</v>
      </c>
      <c r="B144" s="27">
        <v>35214810010</v>
      </c>
      <c r="C144" s="28" t="s">
        <v>151</v>
      </c>
      <c r="D144" s="26">
        <v>1981</v>
      </c>
      <c r="E144" s="29">
        <v>112.39</v>
      </c>
      <c r="F144" s="29">
        <v>112.39</v>
      </c>
      <c r="G144" s="28"/>
      <c r="H144" s="28"/>
      <c r="I144" s="15" t="s">
        <v>4</v>
      </c>
      <c r="J144" s="1" t="s">
        <v>198</v>
      </c>
    </row>
    <row r="145" spans="1:10" ht="15" customHeight="1" x14ac:dyDescent="0.2">
      <c r="A145" s="26">
        <v>82</v>
      </c>
      <c r="B145" s="27">
        <v>31451940020</v>
      </c>
      <c r="C145" s="28" t="s">
        <v>152</v>
      </c>
      <c r="D145" s="26">
        <v>1994</v>
      </c>
      <c r="E145" s="29">
        <v>2065.14</v>
      </c>
      <c r="F145" s="29">
        <v>2065.14</v>
      </c>
      <c r="G145" s="28"/>
      <c r="H145" s="28"/>
      <c r="I145" s="15" t="s">
        <v>4</v>
      </c>
      <c r="J145" s="1" t="s">
        <v>198</v>
      </c>
    </row>
    <row r="146" spans="1:10" ht="15" customHeight="1" x14ac:dyDescent="0.2">
      <c r="A146" s="26">
        <v>83</v>
      </c>
      <c r="B146" s="27">
        <v>81130940010</v>
      </c>
      <c r="C146" s="28" t="s">
        <v>153</v>
      </c>
      <c r="D146" s="26">
        <v>1994</v>
      </c>
      <c r="E146" s="29">
        <v>736.55</v>
      </c>
      <c r="F146" s="29">
        <v>736.55</v>
      </c>
      <c r="G146" s="28"/>
      <c r="H146" s="28"/>
      <c r="I146" s="15" t="s">
        <v>4</v>
      </c>
      <c r="J146" s="1" t="s">
        <v>198</v>
      </c>
    </row>
    <row r="147" spans="1:10" ht="15" customHeight="1" x14ac:dyDescent="0.2">
      <c r="A147" s="26">
        <v>84</v>
      </c>
      <c r="B147" s="27">
        <v>87129070010</v>
      </c>
      <c r="C147" s="28" t="s">
        <v>154</v>
      </c>
      <c r="D147" s="26">
        <v>2007</v>
      </c>
      <c r="E147" s="29">
        <v>2446.2800000000002</v>
      </c>
      <c r="F147" s="29">
        <v>2446.2800000000002</v>
      </c>
      <c r="G147" s="28"/>
      <c r="H147" s="28"/>
      <c r="I147" s="15" t="s">
        <v>4</v>
      </c>
      <c r="J147" s="1" t="s">
        <v>198</v>
      </c>
    </row>
    <row r="148" spans="1:10" ht="15" customHeight="1" x14ac:dyDescent="0.2">
      <c r="A148" s="26">
        <v>85</v>
      </c>
      <c r="B148" s="27">
        <v>83147080010</v>
      </c>
      <c r="C148" s="28" t="s">
        <v>155</v>
      </c>
      <c r="D148" s="26">
        <v>2008</v>
      </c>
      <c r="E148" s="29">
        <v>585.12</v>
      </c>
      <c r="F148" s="29">
        <v>585.12</v>
      </c>
      <c r="G148" s="28"/>
      <c r="H148" s="28"/>
      <c r="I148" s="15" t="s">
        <v>4</v>
      </c>
      <c r="J148" s="1" t="s">
        <v>198</v>
      </c>
    </row>
    <row r="149" spans="1:10" ht="15" customHeight="1" x14ac:dyDescent="0.2">
      <c r="A149" s="26">
        <v>86</v>
      </c>
      <c r="B149" s="27">
        <v>64103030050</v>
      </c>
      <c r="C149" s="28" t="s">
        <v>171</v>
      </c>
      <c r="D149" s="26">
        <v>2003</v>
      </c>
      <c r="E149" s="29">
        <v>501.4</v>
      </c>
      <c r="F149" s="29">
        <v>501.4</v>
      </c>
      <c r="G149" s="28"/>
      <c r="H149" s="28"/>
      <c r="I149" s="15" t="s">
        <v>4</v>
      </c>
      <c r="J149" s="1" t="s">
        <v>198</v>
      </c>
    </row>
    <row r="150" spans="1:10" ht="15" customHeight="1" x14ac:dyDescent="0.2">
      <c r="A150" s="26">
        <v>87</v>
      </c>
      <c r="B150" s="27">
        <v>10410304001101</v>
      </c>
      <c r="C150" s="28" t="s">
        <v>172</v>
      </c>
      <c r="D150" s="26">
        <v>2005</v>
      </c>
      <c r="E150" s="29">
        <v>313.45999999999998</v>
      </c>
      <c r="F150" s="29">
        <v>313.45999999999998</v>
      </c>
      <c r="G150" s="28"/>
      <c r="H150" s="28"/>
      <c r="I150" s="15" t="s">
        <v>4</v>
      </c>
      <c r="J150" s="1" t="s">
        <v>198</v>
      </c>
    </row>
    <row r="151" spans="1:10" ht="15" customHeight="1" x14ac:dyDescent="0.2">
      <c r="A151" s="26">
        <v>88</v>
      </c>
      <c r="B151" s="27">
        <v>83113880010</v>
      </c>
      <c r="C151" s="28" t="s">
        <v>173</v>
      </c>
      <c r="D151" s="26">
        <v>1988</v>
      </c>
      <c r="E151" s="29">
        <v>235.72</v>
      </c>
      <c r="F151" s="29">
        <v>235.72</v>
      </c>
      <c r="G151" s="28"/>
      <c r="H151" s="28"/>
      <c r="I151" s="15" t="s">
        <v>4</v>
      </c>
      <c r="J151" s="1" t="s">
        <v>198</v>
      </c>
    </row>
    <row r="152" spans="1:10" ht="15" customHeight="1" x14ac:dyDescent="0.2">
      <c r="A152" s="26">
        <v>89</v>
      </c>
      <c r="B152" s="27">
        <v>35203900020</v>
      </c>
      <c r="C152" s="28" t="s">
        <v>174</v>
      </c>
      <c r="D152" s="26">
        <v>1990</v>
      </c>
      <c r="E152" s="29">
        <v>169</v>
      </c>
      <c r="F152" s="29">
        <v>169</v>
      </c>
      <c r="G152" s="28"/>
      <c r="H152" s="28"/>
      <c r="I152" s="15" t="s">
        <v>4</v>
      </c>
      <c r="J152" s="1" t="s">
        <v>198</v>
      </c>
    </row>
    <row r="153" spans="1:10" ht="15" customHeight="1" x14ac:dyDescent="0.2">
      <c r="A153" s="26">
        <v>90</v>
      </c>
      <c r="B153" s="27">
        <v>86509020120</v>
      </c>
      <c r="C153" s="28" t="s">
        <v>175</v>
      </c>
      <c r="D153" s="26">
        <v>2002</v>
      </c>
      <c r="E153" s="29">
        <v>3921.85</v>
      </c>
      <c r="F153" s="29">
        <v>3921.85</v>
      </c>
      <c r="G153" s="28"/>
      <c r="H153" s="28"/>
      <c r="I153" s="15" t="s">
        <v>4</v>
      </c>
      <c r="J153" s="1" t="s">
        <v>198</v>
      </c>
    </row>
    <row r="154" spans="1:10" ht="15" customHeight="1" x14ac:dyDescent="0.2">
      <c r="A154" s="26">
        <v>91</v>
      </c>
      <c r="B154" s="27">
        <v>86509050010</v>
      </c>
      <c r="C154" s="28" t="s">
        <v>176</v>
      </c>
      <c r="D154" s="26">
        <v>2005</v>
      </c>
      <c r="E154" s="29">
        <v>182.85</v>
      </c>
      <c r="F154" s="29">
        <v>182.85</v>
      </c>
      <c r="G154" s="28"/>
      <c r="H154" s="28"/>
      <c r="I154" s="15" t="s">
        <v>4</v>
      </c>
      <c r="J154" s="1" t="s">
        <v>198</v>
      </c>
    </row>
    <row r="155" spans="1:10" ht="15" customHeight="1" x14ac:dyDescent="0.2">
      <c r="A155" s="26">
        <v>92</v>
      </c>
      <c r="B155" s="27">
        <v>56601003120</v>
      </c>
      <c r="C155" s="28" t="s">
        <v>177</v>
      </c>
      <c r="D155" s="26">
        <v>2012</v>
      </c>
      <c r="E155" s="29">
        <v>1912.65</v>
      </c>
      <c r="F155" s="29">
        <v>1912.65</v>
      </c>
      <c r="G155" s="28"/>
      <c r="H155" s="28"/>
      <c r="I155" s="15" t="s">
        <v>4</v>
      </c>
      <c r="J155" s="1" t="s">
        <v>198</v>
      </c>
    </row>
    <row r="156" spans="1:10" ht="15" customHeight="1" x14ac:dyDescent="0.2">
      <c r="A156" s="26">
        <v>93</v>
      </c>
      <c r="B156" s="27">
        <v>56601005130</v>
      </c>
      <c r="C156" s="28" t="s">
        <v>178</v>
      </c>
      <c r="D156" s="26">
        <v>2013</v>
      </c>
      <c r="E156" s="29">
        <v>2006.8</v>
      </c>
      <c r="F156" s="29">
        <v>2006.8</v>
      </c>
      <c r="G156" s="28"/>
      <c r="H156" s="28"/>
      <c r="I156" s="15" t="s">
        <v>4</v>
      </c>
      <c r="J156" s="1" t="s">
        <v>198</v>
      </c>
    </row>
    <row r="157" spans="1:10" ht="15" customHeight="1" x14ac:dyDescent="0.2">
      <c r="A157" s="26">
        <v>94</v>
      </c>
      <c r="B157" s="27">
        <v>56601013140</v>
      </c>
      <c r="C157" s="28" t="s">
        <v>179</v>
      </c>
      <c r="D157" s="26">
        <v>2014</v>
      </c>
      <c r="E157" s="29">
        <v>2227.1999999999998</v>
      </c>
      <c r="F157" s="29">
        <v>2227.1999999999998</v>
      </c>
      <c r="G157" s="28"/>
      <c r="H157" s="28"/>
      <c r="I157" s="15" t="s">
        <v>4</v>
      </c>
      <c r="J157" s="1" t="s">
        <v>198</v>
      </c>
    </row>
    <row r="158" spans="1:10" ht="15" customHeight="1" x14ac:dyDescent="0.2">
      <c r="A158" s="26">
        <v>95</v>
      </c>
      <c r="B158" s="27">
        <v>87114880010</v>
      </c>
      <c r="C158" s="28" t="s">
        <v>180</v>
      </c>
      <c r="D158" s="26">
        <v>1988</v>
      </c>
      <c r="E158" s="29">
        <v>526</v>
      </c>
      <c r="F158" s="29">
        <v>526</v>
      </c>
      <c r="G158" s="28"/>
      <c r="H158" s="28"/>
      <c r="I158" s="15" t="s">
        <v>4</v>
      </c>
      <c r="J158" s="1" t="s">
        <v>198</v>
      </c>
    </row>
    <row r="159" spans="1:10" ht="15" customHeight="1" x14ac:dyDescent="0.2">
      <c r="A159" s="26">
        <v>96</v>
      </c>
      <c r="B159" s="27">
        <v>87109880010</v>
      </c>
      <c r="C159" s="28" t="s">
        <v>181</v>
      </c>
      <c r="D159" s="26">
        <v>1988</v>
      </c>
      <c r="E159" s="29">
        <v>569.25</v>
      </c>
      <c r="F159" s="29">
        <v>569.25</v>
      </c>
      <c r="G159" s="28"/>
      <c r="H159" s="28"/>
      <c r="I159" s="15" t="s">
        <v>4</v>
      </c>
      <c r="J159" s="1" t="s">
        <v>198</v>
      </c>
    </row>
    <row r="160" spans="1:10" ht="15" customHeight="1" x14ac:dyDescent="0.2">
      <c r="A160" s="26">
        <v>97</v>
      </c>
      <c r="B160" s="27">
        <v>87106890010</v>
      </c>
      <c r="C160" s="28" t="s">
        <v>182</v>
      </c>
      <c r="D160" s="26">
        <v>1989</v>
      </c>
      <c r="E160" s="29">
        <v>728.52</v>
      </c>
      <c r="F160" s="29">
        <v>728.52</v>
      </c>
      <c r="G160" s="28"/>
      <c r="H160" s="28"/>
      <c r="I160" s="15" t="s">
        <v>4</v>
      </c>
      <c r="J160" s="1" t="s">
        <v>198</v>
      </c>
    </row>
    <row r="161" spans="1:10" ht="15" customHeight="1" x14ac:dyDescent="0.2">
      <c r="A161" s="26">
        <v>98</v>
      </c>
      <c r="B161" s="27">
        <v>87120930010</v>
      </c>
      <c r="C161" s="28" t="s">
        <v>183</v>
      </c>
      <c r="D161" s="26">
        <v>1993</v>
      </c>
      <c r="E161" s="29">
        <v>458.17</v>
      </c>
      <c r="F161" s="29">
        <v>458.17</v>
      </c>
      <c r="G161" s="28"/>
      <c r="H161" s="28"/>
      <c r="I161" s="15" t="s">
        <v>4</v>
      </c>
      <c r="J161" s="1" t="s">
        <v>198</v>
      </c>
    </row>
    <row r="162" spans="1:10" ht="23.25" customHeight="1" x14ac:dyDescent="0.2">
      <c r="A162" s="15">
        <v>99</v>
      </c>
      <c r="B162" s="49" t="s">
        <v>223</v>
      </c>
      <c r="C162" s="14" t="s">
        <v>185</v>
      </c>
      <c r="D162" s="15">
        <v>2003</v>
      </c>
      <c r="E162" s="16">
        <v>212.75</v>
      </c>
      <c r="F162" s="16">
        <v>212.75</v>
      </c>
      <c r="G162" s="28"/>
      <c r="H162" s="28"/>
      <c r="I162" s="15" t="s">
        <v>4</v>
      </c>
      <c r="J162" s="1" t="s">
        <v>198</v>
      </c>
    </row>
    <row r="163" spans="1:10" ht="15" customHeight="1" x14ac:dyDescent="0.2">
      <c r="A163" s="26">
        <v>100</v>
      </c>
      <c r="B163" s="50" t="s">
        <v>224</v>
      </c>
      <c r="C163" s="28" t="s">
        <v>186</v>
      </c>
      <c r="D163" s="26">
        <v>2007</v>
      </c>
      <c r="E163" s="29">
        <v>399</v>
      </c>
      <c r="F163" s="29">
        <v>399</v>
      </c>
      <c r="G163" s="28"/>
      <c r="H163" s="28"/>
      <c r="I163" s="15" t="s">
        <v>4</v>
      </c>
      <c r="J163" s="1" t="s">
        <v>198</v>
      </c>
    </row>
    <row r="164" spans="1:10" ht="15.75" customHeight="1" x14ac:dyDescent="0.2">
      <c r="A164" s="95">
        <v>101</v>
      </c>
      <c r="B164" s="2">
        <v>42136060010</v>
      </c>
      <c r="C164" s="3" t="s">
        <v>204</v>
      </c>
      <c r="D164" s="92">
        <v>2006</v>
      </c>
      <c r="E164" s="4">
        <v>20255.73</v>
      </c>
      <c r="F164" s="4">
        <v>20255.73</v>
      </c>
      <c r="G164" s="40"/>
      <c r="H164" s="40"/>
      <c r="I164" s="92" t="s">
        <v>4</v>
      </c>
      <c r="J164" s="95" t="s">
        <v>201</v>
      </c>
    </row>
    <row r="165" spans="1:10" ht="19.5" customHeight="1" x14ac:dyDescent="0.2">
      <c r="A165" s="96"/>
      <c r="B165" s="6">
        <v>42136060011</v>
      </c>
      <c r="C165" s="7" t="s">
        <v>205</v>
      </c>
      <c r="D165" s="93"/>
      <c r="E165" s="8">
        <v>5025.8100000000004</v>
      </c>
      <c r="F165" s="8">
        <v>5025.8100000000004</v>
      </c>
      <c r="G165" s="32"/>
      <c r="H165" s="32"/>
      <c r="I165" s="93"/>
      <c r="J165" s="96"/>
    </row>
    <row r="166" spans="1:10" ht="21" customHeight="1" x14ac:dyDescent="0.2">
      <c r="A166" s="97"/>
      <c r="B166" s="9">
        <v>42136060012</v>
      </c>
      <c r="C166" s="10" t="s">
        <v>206</v>
      </c>
      <c r="D166" s="94"/>
      <c r="E166" s="11">
        <v>1917.83</v>
      </c>
      <c r="F166" s="11">
        <v>1917.83</v>
      </c>
      <c r="G166" s="36"/>
      <c r="H166" s="36"/>
      <c r="I166" s="94"/>
      <c r="J166" s="97"/>
    </row>
    <row r="167" spans="1:10" ht="15" customHeight="1" x14ac:dyDescent="0.2">
      <c r="A167" s="26">
        <v>102</v>
      </c>
      <c r="B167" s="27">
        <v>1041110100113</v>
      </c>
      <c r="C167" s="28" t="s">
        <v>79</v>
      </c>
      <c r="D167" s="26">
        <v>2001</v>
      </c>
      <c r="E167" s="29">
        <v>70173.3</v>
      </c>
      <c r="F167" s="29"/>
      <c r="G167" s="29">
        <v>70173.3</v>
      </c>
      <c r="H167" s="28"/>
      <c r="I167" s="15" t="s">
        <v>4</v>
      </c>
      <c r="J167" s="46" t="s">
        <v>199</v>
      </c>
    </row>
    <row r="168" spans="1:10" ht="15" customHeight="1" x14ac:dyDescent="0.2">
      <c r="A168" s="26">
        <v>103</v>
      </c>
      <c r="B168" s="27">
        <v>1041110100114</v>
      </c>
      <c r="C168" s="28" t="s">
        <v>80</v>
      </c>
      <c r="D168" s="26">
        <v>2001</v>
      </c>
      <c r="E168" s="29">
        <v>70173.3</v>
      </c>
      <c r="F168" s="29"/>
      <c r="G168" s="29">
        <v>70173.3</v>
      </c>
      <c r="H168" s="28"/>
      <c r="I168" s="15" t="s">
        <v>4</v>
      </c>
      <c r="J168" s="46" t="s">
        <v>199</v>
      </c>
    </row>
    <row r="169" spans="1:10" ht="15" customHeight="1" x14ac:dyDescent="0.2">
      <c r="A169" s="26">
        <v>104</v>
      </c>
      <c r="B169" s="27">
        <v>1041110100115</v>
      </c>
      <c r="C169" s="28" t="s">
        <v>81</v>
      </c>
      <c r="D169" s="26">
        <v>2001</v>
      </c>
      <c r="E169" s="29">
        <v>70173.3</v>
      </c>
      <c r="F169" s="29"/>
      <c r="G169" s="29">
        <v>70173.3</v>
      </c>
      <c r="H169" s="28"/>
      <c r="I169" s="15" t="s">
        <v>4</v>
      </c>
      <c r="J169" s="46" t="s">
        <v>199</v>
      </c>
    </row>
    <row r="170" spans="1:10" ht="15" customHeight="1" x14ac:dyDescent="0.2">
      <c r="A170" s="92">
        <v>105</v>
      </c>
      <c r="B170" s="31">
        <v>104113050010</v>
      </c>
      <c r="C170" s="32" t="s">
        <v>97</v>
      </c>
      <c r="D170" s="92">
        <v>2005</v>
      </c>
      <c r="E170" s="89">
        <v>317911</v>
      </c>
      <c r="F170" s="32"/>
      <c r="G170" s="89">
        <v>317911</v>
      </c>
      <c r="H170" s="32"/>
      <c r="I170" s="92" t="s">
        <v>4</v>
      </c>
      <c r="J170" s="95" t="s">
        <v>207</v>
      </c>
    </row>
    <row r="171" spans="1:10" ht="15" customHeight="1" x14ac:dyDescent="0.2">
      <c r="A171" s="93"/>
      <c r="B171" s="31">
        <v>104113050011</v>
      </c>
      <c r="C171" s="32" t="s">
        <v>94</v>
      </c>
      <c r="D171" s="93"/>
      <c r="E171" s="90"/>
      <c r="F171" s="32"/>
      <c r="G171" s="90"/>
      <c r="H171" s="32"/>
      <c r="I171" s="93"/>
      <c r="J171" s="96"/>
    </row>
    <row r="172" spans="1:10" ht="15" customHeight="1" x14ac:dyDescent="0.2">
      <c r="A172" s="93"/>
      <c r="B172" s="31">
        <v>104113050012</v>
      </c>
      <c r="C172" s="32" t="s">
        <v>95</v>
      </c>
      <c r="D172" s="93"/>
      <c r="E172" s="90"/>
      <c r="F172" s="32"/>
      <c r="G172" s="90"/>
      <c r="H172" s="32"/>
      <c r="I172" s="93"/>
      <c r="J172" s="96"/>
    </row>
    <row r="173" spans="1:10" ht="15" customHeight="1" x14ac:dyDescent="0.2">
      <c r="A173" s="94"/>
      <c r="B173" s="31">
        <v>104113050013</v>
      </c>
      <c r="C173" s="32" t="s">
        <v>96</v>
      </c>
      <c r="D173" s="94"/>
      <c r="E173" s="91"/>
      <c r="F173" s="36"/>
      <c r="G173" s="91"/>
      <c r="H173" s="32"/>
      <c r="I173" s="94"/>
      <c r="J173" s="97"/>
    </row>
    <row r="174" spans="1:10" ht="15" customHeight="1" x14ac:dyDescent="0.2">
      <c r="A174" s="26">
        <v>106</v>
      </c>
      <c r="B174" s="27">
        <v>61401830090</v>
      </c>
      <c r="C174" s="28" t="s">
        <v>19</v>
      </c>
      <c r="D174" s="26">
        <v>1983</v>
      </c>
      <c r="E174" s="29">
        <v>5.36</v>
      </c>
      <c r="G174" s="29">
        <v>5.36</v>
      </c>
      <c r="H174" s="28"/>
      <c r="I174" s="26" t="s">
        <v>4</v>
      </c>
      <c r="J174" s="26" t="s">
        <v>208</v>
      </c>
    </row>
    <row r="175" spans="1:10" ht="15" customHeight="1" x14ac:dyDescent="0.2">
      <c r="A175" s="26">
        <v>107</v>
      </c>
      <c r="B175" s="27">
        <v>103202850020</v>
      </c>
      <c r="C175" s="28" t="s">
        <v>121</v>
      </c>
      <c r="D175" s="26">
        <v>1985</v>
      </c>
      <c r="E175" s="29">
        <v>313.95</v>
      </c>
      <c r="F175" s="28"/>
      <c r="G175" s="29">
        <v>313.95</v>
      </c>
      <c r="H175" s="28"/>
      <c r="I175" s="15" t="s">
        <v>4</v>
      </c>
      <c r="J175" s="15" t="s">
        <v>208</v>
      </c>
    </row>
    <row r="176" spans="1:10" ht="15" customHeight="1" x14ac:dyDescent="0.2">
      <c r="A176" s="26">
        <v>108</v>
      </c>
      <c r="B176" s="27">
        <v>103202920010</v>
      </c>
      <c r="C176" s="28" t="s">
        <v>123</v>
      </c>
      <c r="D176" s="26">
        <v>1991</v>
      </c>
      <c r="E176" s="29">
        <v>1547.53</v>
      </c>
      <c r="F176" s="28"/>
      <c r="G176" s="29">
        <v>1547.53</v>
      </c>
      <c r="H176" s="28"/>
      <c r="I176" s="15" t="s">
        <v>4</v>
      </c>
      <c r="J176" s="15" t="s">
        <v>208</v>
      </c>
    </row>
    <row r="177" spans="1:10" ht="15" customHeight="1" x14ac:dyDescent="0.2">
      <c r="A177" s="26">
        <v>109</v>
      </c>
      <c r="B177" s="27">
        <v>103202030010</v>
      </c>
      <c r="C177" s="28" t="s">
        <v>131</v>
      </c>
      <c r="D177" s="26">
        <v>2003</v>
      </c>
      <c r="E177" s="29">
        <v>1127</v>
      </c>
      <c r="F177" s="28"/>
      <c r="G177" s="29">
        <v>1127</v>
      </c>
      <c r="H177" s="28"/>
      <c r="I177" s="15" t="s">
        <v>4</v>
      </c>
      <c r="J177" s="15" t="s">
        <v>208</v>
      </c>
    </row>
    <row r="178" spans="1:10" ht="15" customHeight="1" x14ac:dyDescent="0.2">
      <c r="A178" s="26">
        <v>110</v>
      </c>
      <c r="B178" s="27">
        <v>63201050010</v>
      </c>
      <c r="C178" s="28" t="s">
        <v>132</v>
      </c>
      <c r="D178" s="26">
        <v>2005</v>
      </c>
      <c r="E178" s="29">
        <v>508.81</v>
      </c>
      <c r="F178" s="28"/>
      <c r="G178" s="29">
        <v>508.81</v>
      </c>
      <c r="H178" s="28"/>
      <c r="I178" s="15" t="s">
        <v>4</v>
      </c>
      <c r="J178" s="15" t="s">
        <v>208</v>
      </c>
    </row>
    <row r="179" spans="1:10" ht="15" customHeight="1" x14ac:dyDescent="0.2">
      <c r="A179" s="26">
        <v>111</v>
      </c>
      <c r="B179" s="27">
        <v>62102970010</v>
      </c>
      <c r="C179" s="28" t="s">
        <v>184</v>
      </c>
      <c r="D179" s="26">
        <v>1997</v>
      </c>
      <c r="E179" s="29">
        <v>9567.2800000000007</v>
      </c>
      <c r="F179" s="28"/>
      <c r="G179" s="29">
        <v>9567.2800000000007</v>
      </c>
      <c r="H179" s="29"/>
      <c r="I179" s="15" t="s">
        <v>4</v>
      </c>
      <c r="J179" s="15" t="s">
        <v>208</v>
      </c>
    </row>
    <row r="180" spans="1:10" ht="15" customHeight="1" x14ac:dyDescent="0.2">
      <c r="A180" s="92">
        <v>112</v>
      </c>
      <c r="B180" s="31">
        <v>104105990010</v>
      </c>
      <c r="C180" s="32" t="s">
        <v>159</v>
      </c>
      <c r="D180" s="92">
        <v>1999</v>
      </c>
      <c r="E180" s="89">
        <v>347714.74</v>
      </c>
      <c r="F180" s="32"/>
      <c r="G180" s="89">
        <v>347714.74</v>
      </c>
      <c r="H180" s="32"/>
      <c r="I180" s="92" t="s">
        <v>4</v>
      </c>
      <c r="J180" s="92" t="s">
        <v>199</v>
      </c>
    </row>
    <row r="181" spans="1:10" ht="15" customHeight="1" x14ac:dyDescent="0.2">
      <c r="A181" s="93"/>
      <c r="B181" s="31">
        <v>104105990011</v>
      </c>
      <c r="C181" s="32" t="s">
        <v>156</v>
      </c>
      <c r="D181" s="93"/>
      <c r="E181" s="90"/>
      <c r="F181" s="32"/>
      <c r="G181" s="90"/>
      <c r="H181" s="32"/>
      <c r="I181" s="93"/>
      <c r="J181" s="93"/>
    </row>
    <row r="182" spans="1:10" ht="15" customHeight="1" x14ac:dyDescent="0.2">
      <c r="A182" s="93"/>
      <c r="B182" s="31">
        <v>104105990012</v>
      </c>
      <c r="C182" s="32" t="s">
        <v>23</v>
      </c>
      <c r="D182" s="93"/>
      <c r="E182" s="90"/>
      <c r="F182" s="32"/>
      <c r="G182" s="90"/>
      <c r="H182" s="32"/>
      <c r="I182" s="93"/>
      <c r="J182" s="93"/>
    </row>
    <row r="183" spans="1:10" ht="15" customHeight="1" x14ac:dyDescent="0.2">
      <c r="A183" s="93"/>
      <c r="B183" s="31">
        <v>104105990013</v>
      </c>
      <c r="C183" s="32" t="s">
        <v>24</v>
      </c>
      <c r="D183" s="93"/>
      <c r="E183" s="90"/>
      <c r="F183" s="32"/>
      <c r="G183" s="90"/>
      <c r="H183" s="32"/>
      <c r="I183" s="93"/>
      <c r="J183" s="93"/>
    </row>
    <row r="184" spans="1:10" ht="15" customHeight="1" x14ac:dyDescent="0.2">
      <c r="A184" s="93"/>
      <c r="B184" s="31">
        <v>104105990014</v>
      </c>
      <c r="C184" s="32" t="s">
        <v>157</v>
      </c>
      <c r="D184" s="93"/>
      <c r="E184" s="90"/>
      <c r="F184" s="32"/>
      <c r="G184" s="90"/>
      <c r="H184" s="32"/>
      <c r="I184" s="93"/>
      <c r="J184" s="93"/>
    </row>
    <row r="185" spans="1:10" ht="15" customHeight="1" x14ac:dyDescent="0.2">
      <c r="A185" s="93"/>
      <c r="B185" s="31">
        <v>104105990017</v>
      </c>
      <c r="C185" s="32" t="s">
        <v>158</v>
      </c>
      <c r="D185" s="93"/>
      <c r="E185" s="90"/>
      <c r="F185" s="32"/>
      <c r="G185" s="90"/>
      <c r="H185" s="32"/>
      <c r="I185" s="93"/>
      <c r="J185" s="93"/>
    </row>
    <row r="186" spans="1:10" ht="15" customHeight="1" x14ac:dyDescent="0.2">
      <c r="A186" s="93"/>
      <c r="B186" s="31">
        <v>104105990018</v>
      </c>
      <c r="C186" s="32" t="s">
        <v>25</v>
      </c>
      <c r="D186" s="93"/>
      <c r="E186" s="90"/>
      <c r="F186" s="32"/>
      <c r="G186" s="90"/>
      <c r="H186" s="32"/>
      <c r="I186" s="93"/>
      <c r="J186" s="93"/>
    </row>
    <row r="187" spans="1:10" ht="15" customHeight="1" x14ac:dyDescent="0.2">
      <c r="A187" s="93"/>
      <c r="B187" s="31">
        <v>104105990019</v>
      </c>
      <c r="C187" s="32" t="s">
        <v>26</v>
      </c>
      <c r="D187" s="93"/>
      <c r="E187" s="90"/>
      <c r="F187" s="32"/>
      <c r="G187" s="90"/>
      <c r="H187" s="32"/>
      <c r="I187" s="93"/>
      <c r="J187" s="93"/>
    </row>
    <row r="188" spans="1:10" ht="15" customHeight="1" x14ac:dyDescent="0.2">
      <c r="A188" s="94"/>
      <c r="B188" s="35">
        <v>1041059900110</v>
      </c>
      <c r="C188" s="36" t="s">
        <v>27</v>
      </c>
      <c r="D188" s="94"/>
      <c r="E188" s="91"/>
      <c r="F188" s="36"/>
      <c r="G188" s="91"/>
      <c r="H188" s="36"/>
      <c r="I188" s="94"/>
      <c r="J188" s="94"/>
    </row>
    <row r="189" spans="1:10" ht="15" customHeight="1" x14ac:dyDescent="0.2">
      <c r="A189" s="92">
        <v>113</v>
      </c>
      <c r="B189" s="31">
        <v>104105990020</v>
      </c>
      <c r="C189" s="32" t="s">
        <v>159</v>
      </c>
      <c r="D189" s="92">
        <v>1999</v>
      </c>
      <c r="E189" s="89">
        <v>370108.93</v>
      </c>
      <c r="F189" s="32"/>
      <c r="G189" s="89">
        <v>370108.93</v>
      </c>
      <c r="H189" s="32"/>
      <c r="I189" s="92" t="s">
        <v>4</v>
      </c>
      <c r="J189" s="92" t="s">
        <v>199</v>
      </c>
    </row>
    <row r="190" spans="1:10" ht="15" customHeight="1" x14ac:dyDescent="0.2">
      <c r="A190" s="93"/>
      <c r="B190" s="31">
        <v>104105990021</v>
      </c>
      <c r="C190" s="32" t="s">
        <v>160</v>
      </c>
      <c r="D190" s="93"/>
      <c r="E190" s="90"/>
      <c r="F190" s="32"/>
      <c r="G190" s="90"/>
      <c r="H190" s="32"/>
      <c r="I190" s="93"/>
      <c r="J190" s="93"/>
    </row>
    <row r="191" spans="1:10" ht="15" customHeight="1" x14ac:dyDescent="0.2">
      <c r="A191" s="93"/>
      <c r="B191" s="31">
        <v>104105990022</v>
      </c>
      <c r="C191" s="32" t="s">
        <v>161</v>
      </c>
      <c r="D191" s="93"/>
      <c r="E191" s="90"/>
      <c r="F191" s="32"/>
      <c r="G191" s="90"/>
      <c r="H191" s="32"/>
      <c r="I191" s="93"/>
      <c r="J191" s="93"/>
    </row>
    <row r="192" spans="1:10" ht="15" customHeight="1" x14ac:dyDescent="0.2">
      <c r="A192" s="93"/>
      <c r="B192" s="31">
        <v>104105990023</v>
      </c>
      <c r="C192" s="32" t="s">
        <v>24</v>
      </c>
      <c r="D192" s="93"/>
      <c r="E192" s="90"/>
      <c r="F192" s="32"/>
      <c r="G192" s="90"/>
      <c r="H192" s="32"/>
      <c r="I192" s="93"/>
      <c r="J192" s="93"/>
    </row>
    <row r="193" spans="1:15" ht="15" customHeight="1" x14ac:dyDescent="0.2">
      <c r="A193" s="93"/>
      <c r="B193" s="31">
        <v>104105990024</v>
      </c>
      <c r="C193" s="32" t="s">
        <v>162</v>
      </c>
      <c r="D193" s="93"/>
      <c r="E193" s="90"/>
      <c r="F193" s="32"/>
      <c r="G193" s="90"/>
      <c r="H193" s="32"/>
      <c r="I193" s="93"/>
      <c r="J193" s="93"/>
    </row>
    <row r="194" spans="1:15" ht="15" customHeight="1" x14ac:dyDescent="0.2">
      <c r="A194" s="93"/>
      <c r="B194" s="31">
        <v>104105990025</v>
      </c>
      <c r="C194" s="32" t="s">
        <v>163</v>
      </c>
      <c r="D194" s="93"/>
      <c r="E194" s="90"/>
      <c r="F194" s="32"/>
      <c r="G194" s="90"/>
      <c r="H194" s="32"/>
      <c r="I194" s="93"/>
      <c r="J194" s="93"/>
    </row>
    <row r="195" spans="1:15" ht="15" customHeight="1" x14ac:dyDescent="0.2">
      <c r="A195" s="93"/>
      <c r="B195" s="31">
        <v>104105990026</v>
      </c>
      <c r="C195" s="32" t="s">
        <v>164</v>
      </c>
      <c r="D195" s="93"/>
      <c r="E195" s="90"/>
      <c r="F195" s="32"/>
      <c r="G195" s="90"/>
      <c r="H195" s="32"/>
      <c r="I195" s="93"/>
      <c r="J195" s="93"/>
    </row>
    <row r="196" spans="1:15" ht="15" customHeight="1" x14ac:dyDescent="0.2">
      <c r="A196" s="93"/>
      <c r="B196" s="31">
        <v>104105990027</v>
      </c>
      <c r="C196" s="32" t="s">
        <v>165</v>
      </c>
      <c r="D196" s="93"/>
      <c r="E196" s="90"/>
      <c r="F196" s="32"/>
      <c r="G196" s="90"/>
      <c r="H196" s="32"/>
      <c r="I196" s="93"/>
      <c r="J196" s="93"/>
    </row>
    <row r="197" spans="1:15" ht="15" customHeight="1" x14ac:dyDescent="0.2">
      <c r="A197" s="93"/>
      <c r="B197" s="31">
        <v>104105990028</v>
      </c>
      <c r="C197" s="32" t="s">
        <v>166</v>
      </c>
      <c r="D197" s="93"/>
      <c r="E197" s="90"/>
      <c r="F197" s="32"/>
      <c r="G197" s="90"/>
      <c r="H197" s="32"/>
      <c r="I197" s="93"/>
      <c r="J197" s="93"/>
    </row>
    <row r="198" spans="1:15" ht="15" customHeight="1" x14ac:dyDescent="0.2">
      <c r="A198" s="93"/>
      <c r="B198" s="31">
        <v>104105990029</v>
      </c>
      <c r="C198" s="32" t="s">
        <v>167</v>
      </c>
      <c r="D198" s="93"/>
      <c r="E198" s="90"/>
      <c r="F198" s="32"/>
      <c r="G198" s="90"/>
      <c r="H198" s="32"/>
      <c r="I198" s="93"/>
      <c r="J198" s="93"/>
    </row>
    <row r="199" spans="1:15" ht="15" customHeight="1" x14ac:dyDescent="0.2">
      <c r="A199" s="94"/>
      <c r="B199" s="35">
        <v>1041059900210</v>
      </c>
      <c r="C199" s="36" t="s">
        <v>168</v>
      </c>
      <c r="D199" s="94"/>
      <c r="E199" s="91"/>
      <c r="F199" s="36"/>
      <c r="G199" s="91"/>
      <c r="H199" s="36"/>
      <c r="I199" s="94"/>
      <c r="J199" s="94"/>
    </row>
    <row r="200" spans="1:15" ht="23.25" customHeight="1" x14ac:dyDescent="0.2">
      <c r="A200" s="92">
        <v>114</v>
      </c>
      <c r="B200" s="6">
        <v>1041059900111</v>
      </c>
      <c r="C200" s="7" t="s">
        <v>169</v>
      </c>
      <c r="D200" s="92">
        <v>2001</v>
      </c>
      <c r="E200" s="89">
        <v>24204.33</v>
      </c>
      <c r="F200" s="32"/>
      <c r="G200" s="89">
        <v>24204.33</v>
      </c>
      <c r="H200" s="32"/>
      <c r="I200" s="92" t="s">
        <v>4</v>
      </c>
      <c r="J200" s="92" t="s">
        <v>199</v>
      </c>
    </row>
    <row r="201" spans="1:15" ht="15" customHeight="1" x14ac:dyDescent="0.2">
      <c r="A201" s="94"/>
      <c r="B201" s="35">
        <v>1041059900112</v>
      </c>
      <c r="C201" s="36" t="s">
        <v>170</v>
      </c>
      <c r="D201" s="94"/>
      <c r="E201" s="91"/>
      <c r="F201" s="36"/>
      <c r="G201" s="91"/>
      <c r="H201" s="36"/>
      <c r="I201" s="94"/>
      <c r="J201" s="94"/>
    </row>
    <row r="202" spans="1:15" ht="25.5" customHeight="1" x14ac:dyDescent="0.2">
      <c r="A202" s="15">
        <v>115</v>
      </c>
      <c r="B202" s="13">
        <v>43101020010</v>
      </c>
      <c r="C202" s="14" t="s">
        <v>85</v>
      </c>
      <c r="D202" s="15">
        <v>2002</v>
      </c>
      <c r="E202" s="16">
        <v>97391.2</v>
      </c>
      <c r="F202" s="28"/>
      <c r="G202" s="28"/>
      <c r="H202" s="16">
        <v>97391.2</v>
      </c>
      <c r="I202" s="15" t="s">
        <v>202</v>
      </c>
      <c r="J202" s="47" t="s">
        <v>203</v>
      </c>
    </row>
    <row r="203" spans="1:15" ht="15" customHeight="1" x14ac:dyDescent="0.2">
      <c r="A203" s="26">
        <v>116</v>
      </c>
      <c r="B203" s="13" t="s">
        <v>209</v>
      </c>
      <c r="C203" s="14" t="s">
        <v>212</v>
      </c>
      <c r="D203" s="15">
        <v>2018</v>
      </c>
      <c r="E203" s="16">
        <v>628.25</v>
      </c>
      <c r="F203" s="17"/>
      <c r="G203" s="12">
        <v>628.25</v>
      </c>
      <c r="H203" s="12"/>
      <c r="I203" s="15" t="s">
        <v>210</v>
      </c>
      <c r="J203" s="15" t="s">
        <v>211</v>
      </c>
      <c r="L203" s="18">
        <v>0.27079999999999999</v>
      </c>
      <c r="M203" s="18">
        <f>L203*1.16</f>
        <v>0.31412799999999996</v>
      </c>
      <c r="N203" s="18">
        <v>2000</v>
      </c>
      <c r="O203" s="18">
        <f>M203*N203</f>
        <v>628.25599999999997</v>
      </c>
    </row>
    <row r="204" spans="1:15" ht="15" customHeight="1" x14ac:dyDescent="0.2">
      <c r="A204" s="41"/>
      <c r="B204" s="42"/>
      <c r="C204" s="51" t="s">
        <v>225</v>
      </c>
      <c r="D204" s="43"/>
      <c r="E204" s="44">
        <f>SUM(E12:E203)</f>
        <v>2480527.8500000006</v>
      </c>
      <c r="F204" s="44">
        <f>SUM(F12:F203)</f>
        <v>1098979.57</v>
      </c>
      <c r="G204" s="44">
        <f>SUM(G12:G203)</f>
        <v>1284157.08</v>
      </c>
      <c r="H204" s="44">
        <f>SUM(H12:H203)</f>
        <v>97391.2</v>
      </c>
      <c r="I204" s="43"/>
      <c r="J204" s="43"/>
    </row>
    <row r="207" spans="1:15" x14ac:dyDescent="0.2">
      <c r="G207" s="48"/>
      <c r="H207" s="48"/>
    </row>
    <row r="208" spans="1:15" x14ac:dyDescent="0.2">
      <c r="F208" s="48"/>
    </row>
    <row r="211" spans="3:9" x14ac:dyDescent="0.2">
      <c r="C211" s="45" t="s">
        <v>214</v>
      </c>
      <c r="D211" s="102" t="s">
        <v>217</v>
      </c>
      <c r="E211" s="102"/>
      <c r="F211" s="102"/>
      <c r="H211" s="102" t="s">
        <v>220</v>
      </c>
      <c r="I211" s="102"/>
    </row>
    <row r="212" spans="3:9" x14ac:dyDescent="0.2">
      <c r="C212" s="45" t="s">
        <v>215</v>
      </c>
      <c r="D212" s="102" t="s">
        <v>218</v>
      </c>
      <c r="E212" s="102"/>
      <c r="F212" s="102"/>
      <c r="H212" s="102" t="s">
        <v>221</v>
      </c>
      <c r="I212" s="102"/>
    </row>
    <row r="213" spans="3:9" x14ac:dyDescent="0.2">
      <c r="C213" s="45" t="s">
        <v>216</v>
      </c>
      <c r="D213" s="102" t="s">
        <v>219</v>
      </c>
      <c r="E213" s="102"/>
      <c r="F213" s="102"/>
      <c r="H213" s="102" t="s">
        <v>222</v>
      </c>
      <c r="I213" s="102"/>
    </row>
  </sheetData>
  <mergeCells count="129">
    <mergeCell ref="D211:F211"/>
    <mergeCell ref="D212:F212"/>
    <mergeCell ref="D213:F213"/>
    <mergeCell ref="H211:I211"/>
    <mergeCell ref="H212:I212"/>
    <mergeCell ref="H213:I213"/>
    <mergeCell ref="D72:D76"/>
    <mergeCell ref="E72:E76"/>
    <mergeCell ref="D77:D81"/>
    <mergeCell ref="E77:E81"/>
    <mergeCell ref="D82:D87"/>
    <mergeCell ref="E82:E87"/>
    <mergeCell ref="D88:D92"/>
    <mergeCell ref="E88:E92"/>
    <mergeCell ref="D93:D97"/>
    <mergeCell ref="E93:E97"/>
    <mergeCell ref="I77:I81"/>
    <mergeCell ref="F93:F97"/>
    <mergeCell ref="I93:I97"/>
    <mergeCell ref="D164:D166"/>
    <mergeCell ref="G200:G201"/>
    <mergeCell ref="D200:D201"/>
    <mergeCell ref="E200:E201"/>
    <mergeCell ref="D180:D188"/>
    <mergeCell ref="D62:D66"/>
    <mergeCell ref="E62:E66"/>
    <mergeCell ref="D67:D71"/>
    <mergeCell ref="E67:E71"/>
    <mergeCell ref="D38:D41"/>
    <mergeCell ref="E38:E41"/>
    <mergeCell ref="D42:D46"/>
    <mergeCell ref="E42:E46"/>
    <mergeCell ref="D47:D51"/>
    <mergeCell ref="E47:E51"/>
    <mergeCell ref="D52:D56"/>
    <mergeCell ref="E52:E56"/>
    <mergeCell ref="D57:D61"/>
    <mergeCell ref="E57:E61"/>
    <mergeCell ref="J34:J35"/>
    <mergeCell ref="I34:I35"/>
    <mergeCell ref="D34:D35"/>
    <mergeCell ref="F38:F41"/>
    <mergeCell ref="J38:J41"/>
    <mergeCell ref="I38:I41"/>
    <mergeCell ref="A10:A11"/>
    <mergeCell ref="A2:J2"/>
    <mergeCell ref="A3:J3"/>
    <mergeCell ref="A4:J4"/>
    <mergeCell ref="F10:H10"/>
    <mergeCell ref="E10:E11"/>
    <mergeCell ref="D10:D11"/>
    <mergeCell ref="C10:C11"/>
    <mergeCell ref="B10:B11"/>
    <mergeCell ref="J10:J11"/>
    <mergeCell ref="F57:F61"/>
    <mergeCell ref="I57:I61"/>
    <mergeCell ref="J57:J61"/>
    <mergeCell ref="G180:G188"/>
    <mergeCell ref="J180:J188"/>
    <mergeCell ref="G189:G199"/>
    <mergeCell ref="J189:J199"/>
    <mergeCell ref="F72:F76"/>
    <mergeCell ref="I72:I76"/>
    <mergeCell ref="J72:J76"/>
    <mergeCell ref="F77:F81"/>
    <mergeCell ref="J93:J97"/>
    <mergeCell ref="J111:J112"/>
    <mergeCell ref="J139:J141"/>
    <mergeCell ref="J77:J81"/>
    <mergeCell ref="F62:F66"/>
    <mergeCell ref="I62:I66"/>
    <mergeCell ref="J62:J66"/>
    <mergeCell ref="F67:F71"/>
    <mergeCell ref="I67:I71"/>
    <mergeCell ref="J67:J71"/>
    <mergeCell ref="J82:J87"/>
    <mergeCell ref="F88:F92"/>
    <mergeCell ref="I88:I92"/>
    <mergeCell ref="F42:F46"/>
    <mergeCell ref="I42:I46"/>
    <mergeCell ref="J42:J46"/>
    <mergeCell ref="F47:F51"/>
    <mergeCell ref="I47:I51"/>
    <mergeCell ref="J47:J51"/>
    <mergeCell ref="F52:F56"/>
    <mergeCell ref="I52:I56"/>
    <mergeCell ref="J52:J56"/>
    <mergeCell ref="A57:A61"/>
    <mergeCell ref="A62:A66"/>
    <mergeCell ref="A67:A71"/>
    <mergeCell ref="A72:A76"/>
    <mergeCell ref="A77:A81"/>
    <mergeCell ref="A34:A35"/>
    <mergeCell ref="A38:A41"/>
    <mergeCell ref="A42:A46"/>
    <mergeCell ref="A47:A51"/>
    <mergeCell ref="A52:A56"/>
    <mergeCell ref="J88:J92"/>
    <mergeCell ref="A82:A87"/>
    <mergeCell ref="A88:A92"/>
    <mergeCell ref="A93:A97"/>
    <mergeCell ref="A111:A112"/>
    <mergeCell ref="A170:A173"/>
    <mergeCell ref="G170:G173"/>
    <mergeCell ref="F82:F87"/>
    <mergeCell ref="I82:I87"/>
    <mergeCell ref="D170:D173"/>
    <mergeCell ref="E170:E173"/>
    <mergeCell ref="D139:D141"/>
    <mergeCell ref="E139:E141"/>
    <mergeCell ref="A139:A141"/>
    <mergeCell ref="I111:I112"/>
    <mergeCell ref="I139:I141"/>
    <mergeCell ref="F139:F141"/>
    <mergeCell ref="E180:E188"/>
    <mergeCell ref="D189:D199"/>
    <mergeCell ref="E189:E199"/>
    <mergeCell ref="A164:A166"/>
    <mergeCell ref="I180:I188"/>
    <mergeCell ref="I189:I199"/>
    <mergeCell ref="I200:I201"/>
    <mergeCell ref="J164:J166"/>
    <mergeCell ref="J170:J173"/>
    <mergeCell ref="I170:I173"/>
    <mergeCell ref="I164:I166"/>
    <mergeCell ref="A180:A188"/>
    <mergeCell ref="A189:A199"/>
    <mergeCell ref="A200:A201"/>
    <mergeCell ref="J200:J201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75" orientation="landscape" r:id="rId1"/>
  <headerFooter>
    <oddHeader xml:space="preserve">&amp;RPágina &amp;P de  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6"/>
  <sheetViews>
    <sheetView workbookViewId="0">
      <selection activeCell="D17" sqref="D17"/>
    </sheetView>
  </sheetViews>
  <sheetFormatPr baseColWidth="10" defaultRowHeight="15" x14ac:dyDescent="0.25"/>
  <cols>
    <col min="1" max="1" width="7.85546875" style="113" customWidth="1"/>
    <col min="2" max="2" width="42" style="113" customWidth="1"/>
    <col min="3" max="3" width="8" style="113" customWidth="1"/>
    <col min="4" max="4" width="9.42578125" style="113" customWidth="1"/>
    <col min="5" max="5" width="11.42578125" style="113"/>
    <col min="6" max="6" width="10.28515625" style="113" customWidth="1"/>
    <col min="7" max="7" width="11" style="113" customWidth="1"/>
    <col min="8" max="8" width="11.42578125" style="113"/>
    <col min="9" max="9" width="12" style="113" customWidth="1"/>
    <col min="10" max="10" width="13.42578125" style="113" customWidth="1"/>
    <col min="11" max="11" width="13.140625" style="113" customWidth="1"/>
    <col min="12" max="12" width="13.7109375" style="113" customWidth="1"/>
    <col min="13" max="13" width="18" style="113" customWidth="1"/>
    <col min="14" max="16384" width="11.42578125" style="113"/>
  </cols>
  <sheetData>
    <row r="1" spans="1:13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x14ac:dyDescent="0.25">
      <c r="A2" s="106" t="s">
        <v>193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75" x14ac:dyDescent="0.25">
      <c r="A3" s="106" t="s">
        <v>226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75" x14ac:dyDescent="0.25">
      <c r="A4" s="106" t="s">
        <v>195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x14ac:dyDescent="0.25">
      <c r="A6" s="52" t="s">
        <v>257</v>
      </c>
      <c r="B6" s="52"/>
      <c r="C6" s="52"/>
      <c r="D6" s="52"/>
      <c r="E6" s="52"/>
      <c r="F6" s="52"/>
      <c r="G6" s="52"/>
      <c r="H6" s="52"/>
      <c r="I6" s="107"/>
      <c r="J6" s="107"/>
      <c r="K6" s="52"/>
      <c r="L6" s="52"/>
      <c r="M6" s="53" t="s">
        <v>227</v>
      </c>
    </row>
    <row r="7" spans="1:13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9.5" customHeight="1" x14ac:dyDescent="0.25">
      <c r="A8" s="108" t="s">
        <v>0</v>
      </c>
      <c r="B8" s="104" t="s">
        <v>228</v>
      </c>
      <c r="C8" s="104" t="s">
        <v>229</v>
      </c>
      <c r="D8" s="104" t="s">
        <v>230</v>
      </c>
      <c r="E8" s="110" t="s">
        <v>231</v>
      </c>
      <c r="F8" s="111"/>
      <c r="G8" s="111"/>
      <c r="H8" s="112"/>
      <c r="I8" s="104" t="s">
        <v>187</v>
      </c>
      <c r="J8" s="104" t="s">
        <v>191</v>
      </c>
      <c r="K8" s="104" t="s">
        <v>232</v>
      </c>
      <c r="L8" s="104" t="s">
        <v>233</v>
      </c>
      <c r="M8" s="104" t="s">
        <v>234</v>
      </c>
    </row>
    <row r="9" spans="1:13" ht="23.25" customHeight="1" x14ac:dyDescent="0.25">
      <c r="A9" s="109"/>
      <c r="B9" s="114"/>
      <c r="C9" s="114"/>
      <c r="D9" s="114"/>
      <c r="E9" s="54" t="s">
        <v>235</v>
      </c>
      <c r="F9" s="54" t="s">
        <v>236</v>
      </c>
      <c r="G9" s="54" t="s">
        <v>237</v>
      </c>
      <c r="H9" s="54" t="s">
        <v>238</v>
      </c>
      <c r="I9" s="114"/>
      <c r="J9" s="114"/>
      <c r="K9" s="114"/>
      <c r="L9" s="105"/>
      <c r="M9" s="105"/>
    </row>
    <row r="10" spans="1:13" ht="40.5" x14ac:dyDescent="0.25">
      <c r="A10" s="55" t="s">
        <v>259</v>
      </c>
      <c r="B10" s="115" t="s">
        <v>239</v>
      </c>
      <c r="C10" s="116" t="s">
        <v>240</v>
      </c>
      <c r="D10" s="116">
        <v>101</v>
      </c>
      <c r="E10" s="116"/>
      <c r="F10" s="116" t="s">
        <v>241</v>
      </c>
      <c r="G10" s="56"/>
      <c r="H10" s="56"/>
      <c r="I10" s="56" t="s">
        <v>188</v>
      </c>
      <c r="J10" s="56" t="s">
        <v>4</v>
      </c>
      <c r="K10" s="56"/>
      <c r="L10" s="57"/>
      <c r="M10" s="58"/>
    </row>
    <row r="11" spans="1:13" ht="27" x14ac:dyDescent="0.25">
      <c r="A11" s="55" t="s">
        <v>260</v>
      </c>
      <c r="B11" s="115" t="s">
        <v>261</v>
      </c>
      <c r="C11" s="116" t="s">
        <v>240</v>
      </c>
      <c r="D11" s="116">
        <v>13</v>
      </c>
      <c r="E11" s="116"/>
      <c r="F11" s="56" t="s">
        <v>243</v>
      </c>
      <c r="G11" s="56"/>
      <c r="H11" s="56"/>
      <c r="I11" s="56" t="s">
        <v>189</v>
      </c>
      <c r="J11" s="56" t="s">
        <v>4</v>
      </c>
      <c r="K11" s="56"/>
      <c r="L11" s="57"/>
      <c r="M11" s="58"/>
    </row>
    <row r="12" spans="1:13" ht="27" x14ac:dyDescent="0.25">
      <c r="A12" s="55">
        <v>115</v>
      </c>
      <c r="B12" s="115" t="s">
        <v>242</v>
      </c>
      <c r="C12" s="116" t="s">
        <v>240</v>
      </c>
      <c r="D12" s="116">
        <v>1</v>
      </c>
      <c r="E12" s="116"/>
      <c r="F12" s="56" t="s">
        <v>258</v>
      </c>
      <c r="G12" s="56"/>
      <c r="H12" s="56"/>
      <c r="I12" s="56" t="s">
        <v>190</v>
      </c>
      <c r="J12" s="56" t="s">
        <v>202</v>
      </c>
      <c r="K12" s="56"/>
      <c r="L12" s="57"/>
      <c r="M12" s="58"/>
    </row>
    <row r="13" spans="1:13" ht="40.5" x14ac:dyDescent="0.25">
      <c r="A13" s="59">
        <v>116</v>
      </c>
      <c r="B13" s="117" t="s">
        <v>244</v>
      </c>
      <c r="C13" s="118" t="s">
        <v>245</v>
      </c>
      <c r="D13" s="119">
        <v>2000</v>
      </c>
      <c r="E13" s="60" t="s">
        <v>246</v>
      </c>
      <c r="F13" s="60" t="s">
        <v>247</v>
      </c>
      <c r="G13" s="60" t="s">
        <v>248</v>
      </c>
      <c r="H13" s="60" t="s">
        <v>249</v>
      </c>
      <c r="I13" s="56" t="s">
        <v>250</v>
      </c>
      <c r="J13" s="60" t="s">
        <v>210</v>
      </c>
      <c r="K13" s="60"/>
      <c r="L13" s="61"/>
      <c r="M13" s="62"/>
    </row>
    <row r="14" spans="1:13" x14ac:dyDescent="0.25">
      <c r="A14" s="63"/>
      <c r="B14" s="64" t="s">
        <v>251</v>
      </c>
      <c r="C14" s="65"/>
      <c r="D14" s="66">
        <f>D10+D11+D12</f>
        <v>115</v>
      </c>
      <c r="E14" s="67"/>
      <c r="F14" s="67"/>
      <c r="G14" s="67"/>
      <c r="H14" s="67"/>
      <c r="I14" s="68"/>
      <c r="J14" s="69"/>
      <c r="K14" s="67"/>
      <c r="L14" s="70"/>
      <c r="M14" s="71"/>
    </row>
    <row r="15" spans="1:13" x14ac:dyDescent="0.25">
      <c r="A15" s="72"/>
      <c r="B15" s="73" t="s">
        <v>252</v>
      </c>
      <c r="C15" s="74"/>
      <c r="D15" s="75">
        <f>D13</f>
        <v>2000</v>
      </c>
      <c r="E15" s="76"/>
      <c r="F15" s="77"/>
      <c r="G15" s="76"/>
      <c r="H15" s="76"/>
      <c r="I15" s="76"/>
      <c r="J15" s="78"/>
      <c r="K15" s="74"/>
      <c r="L15" s="79"/>
      <c r="M15" s="80"/>
    </row>
    <row r="16" spans="1:13" x14ac:dyDescent="0.25">
      <c r="A16" s="52"/>
      <c r="B16" s="84"/>
      <c r="C16" s="81"/>
      <c r="D16" s="81"/>
      <c r="E16" s="84"/>
      <c r="F16" s="82"/>
      <c r="G16" s="84"/>
      <c r="H16" s="84"/>
      <c r="I16" s="84"/>
      <c r="J16" s="81"/>
      <c r="K16" s="81"/>
      <c r="L16" s="52"/>
      <c r="M16" s="52"/>
    </row>
    <row r="17" spans="1:13" x14ac:dyDescent="0.25">
      <c r="A17" s="83"/>
      <c r="B17" s="84"/>
      <c r="C17" s="81"/>
      <c r="D17" s="81"/>
      <c r="E17" s="84"/>
      <c r="F17" s="82"/>
      <c r="G17" s="84"/>
      <c r="H17" s="84"/>
      <c r="I17" s="84"/>
      <c r="J17" s="81"/>
      <c r="K17" s="81"/>
      <c r="L17" s="52"/>
      <c r="M17" s="52"/>
    </row>
    <row r="18" spans="1:13" x14ac:dyDescent="0.25">
      <c r="A18" s="83"/>
      <c r="B18" s="84"/>
      <c r="C18" s="81"/>
      <c r="D18" s="81"/>
      <c r="E18" s="84"/>
      <c r="F18" s="82"/>
      <c r="G18" s="82"/>
      <c r="H18" s="84"/>
      <c r="I18" s="84"/>
      <c r="J18" s="81"/>
      <c r="K18" s="81"/>
      <c r="L18" s="83"/>
      <c r="M18" s="83"/>
    </row>
    <row r="19" spans="1:13" x14ac:dyDescent="0.25">
      <c r="A19" s="83"/>
      <c r="B19" s="84"/>
      <c r="C19" s="81"/>
      <c r="D19" s="81"/>
      <c r="E19" s="84"/>
      <c r="F19" s="82"/>
      <c r="G19" s="82"/>
      <c r="H19" s="84"/>
      <c r="I19" s="84"/>
      <c r="J19" s="81"/>
      <c r="K19" s="81"/>
      <c r="L19" s="83"/>
      <c r="M19" s="83"/>
    </row>
    <row r="20" spans="1:13" x14ac:dyDescent="0.25">
      <c r="A20" s="83"/>
      <c r="B20" s="84"/>
      <c r="C20" s="81"/>
      <c r="D20" s="81"/>
      <c r="E20" s="84"/>
      <c r="F20" s="82"/>
      <c r="G20" s="82"/>
      <c r="H20" s="84"/>
      <c r="I20" s="84"/>
      <c r="J20" s="81"/>
      <c r="K20" s="81"/>
      <c r="L20" s="83"/>
      <c r="M20" s="83"/>
    </row>
    <row r="21" spans="1:13" x14ac:dyDescent="0.25">
      <c r="A21" s="83"/>
      <c r="B21" s="84"/>
      <c r="C21" s="81"/>
      <c r="D21" s="81"/>
      <c r="E21" s="84"/>
      <c r="F21" s="82"/>
      <c r="G21" s="82"/>
      <c r="H21" s="84"/>
      <c r="I21" s="84"/>
      <c r="J21" s="81"/>
      <c r="K21" s="81"/>
      <c r="L21" s="83"/>
      <c r="M21" s="83"/>
    </row>
    <row r="22" spans="1:13" x14ac:dyDescent="0.25">
      <c r="A22" s="52"/>
      <c r="B22" s="103" t="s">
        <v>253</v>
      </c>
      <c r="C22" s="103"/>
      <c r="D22" s="52"/>
      <c r="E22" s="52"/>
      <c r="F22" s="103" t="s">
        <v>254</v>
      </c>
      <c r="G22" s="103"/>
      <c r="H22" s="103"/>
      <c r="I22" s="85"/>
      <c r="J22" s="85"/>
      <c r="K22" s="103" t="s">
        <v>255</v>
      </c>
      <c r="L22" s="103"/>
      <c r="M22" s="86"/>
    </row>
    <row r="23" spans="1:13" x14ac:dyDescent="0.25">
      <c r="A23" s="52"/>
      <c r="B23" s="103" t="s">
        <v>256</v>
      </c>
      <c r="C23" s="103"/>
      <c r="D23" s="52"/>
      <c r="E23" s="52"/>
      <c r="F23" s="103" t="s">
        <v>217</v>
      </c>
      <c r="G23" s="103"/>
      <c r="H23" s="103"/>
      <c r="I23" s="85"/>
      <c r="J23" s="85"/>
      <c r="K23" s="103" t="s">
        <v>220</v>
      </c>
      <c r="L23" s="103"/>
      <c r="M23" s="85"/>
    </row>
    <row r="24" spans="1:13" x14ac:dyDescent="0.25">
      <c r="A24" s="52"/>
      <c r="B24" s="103" t="s">
        <v>215</v>
      </c>
      <c r="C24" s="103"/>
      <c r="D24" s="52"/>
      <c r="E24" s="52"/>
      <c r="F24" s="103" t="s">
        <v>218</v>
      </c>
      <c r="G24" s="103"/>
      <c r="H24" s="103"/>
      <c r="I24" s="85"/>
      <c r="J24" s="85"/>
      <c r="K24" s="103" t="s">
        <v>221</v>
      </c>
      <c r="L24" s="103"/>
      <c r="M24" s="85"/>
    </row>
    <row r="25" spans="1:13" x14ac:dyDescent="0.25">
      <c r="A25" s="52"/>
      <c r="B25" s="103" t="s">
        <v>216</v>
      </c>
      <c r="C25" s="103"/>
      <c r="D25" s="52"/>
      <c r="E25" s="52"/>
      <c r="F25" s="103" t="s">
        <v>219</v>
      </c>
      <c r="G25" s="103"/>
      <c r="H25" s="103"/>
      <c r="I25" s="85"/>
      <c r="J25" s="85"/>
      <c r="K25" s="103" t="s">
        <v>222</v>
      </c>
      <c r="L25" s="103"/>
      <c r="M25" s="85"/>
    </row>
    <row r="26" spans="1:13" x14ac:dyDescent="0.25">
      <c r="A26" s="83"/>
      <c r="B26" s="87"/>
      <c r="C26" s="88"/>
      <c r="D26" s="88"/>
      <c r="E26" s="84"/>
      <c r="F26" s="82"/>
      <c r="G26" s="82"/>
      <c r="H26" s="84"/>
      <c r="I26" s="84"/>
      <c r="J26" s="81"/>
      <c r="K26" s="81"/>
      <c r="L26" s="83"/>
      <c r="M26" s="83"/>
    </row>
  </sheetData>
  <mergeCells count="26">
    <mergeCell ref="A2:M2"/>
    <mergeCell ref="A3:M3"/>
    <mergeCell ref="A4:M4"/>
    <mergeCell ref="I6:J6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  <mergeCell ref="B22:C22"/>
    <mergeCell ref="F22:H22"/>
    <mergeCell ref="K22:L22"/>
    <mergeCell ref="B25:C25"/>
    <mergeCell ref="F25:H25"/>
    <mergeCell ref="K25:L25"/>
    <mergeCell ref="B23:C23"/>
    <mergeCell ref="F23:H23"/>
    <mergeCell ref="K23:L23"/>
    <mergeCell ref="B24:C24"/>
    <mergeCell ref="F24:H24"/>
    <mergeCell ref="K24:L24"/>
  </mergeCells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programa</vt:lpstr>
      <vt:lpstr>calendarización</vt:lpstr>
      <vt:lpstr>calendarización!Área_de_impresión</vt:lpstr>
      <vt:lpstr>programa!Área_de_impresión</vt:lpstr>
      <vt:lpstr>programa!Títulos_a_imprimir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Maricela</cp:lastModifiedBy>
  <cp:lastPrinted>2018-01-25T18:56:18Z</cp:lastPrinted>
  <dcterms:created xsi:type="dcterms:W3CDTF">2018-01-24T19:56:32Z</dcterms:created>
  <dcterms:modified xsi:type="dcterms:W3CDTF">2018-02-02T15:22:42Z</dcterms:modified>
</cp:coreProperties>
</file>