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\Documents\COMITE E. BIENES 2023\PROGRAMA DFBBM2023\"/>
    </mc:Choice>
  </mc:AlternateContent>
  <bookViews>
    <workbookView xWindow="0" yWindow="0" windowWidth="28770" windowHeight="13290"/>
  </bookViews>
  <sheets>
    <sheet name="PROGRAMA INICIAL 2023" sheetId="7" r:id="rId1"/>
    <sheet name="CALENDARIZACION INICIAL 2023" sheetId="8" r:id="rId2"/>
  </sheets>
  <definedNames>
    <definedName name="_xlnm.Print_Area" localSheetId="1">'CALENDARIZACION INICIAL 2023'!$A$1:$M$26</definedName>
    <definedName name="_xlnm.Print_Area" localSheetId="0">'PROGRAMA INICIAL 2023'!$A$1:$J$140</definedName>
    <definedName name="_xlnm.Print_Titles" localSheetId="0">'PROGRAMA INICIAL 2023'!$1:$11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8" l="1"/>
  <c r="D15" i="8"/>
  <c r="H129" i="7" l="1"/>
  <c r="F129" i="7"/>
  <c r="E129" i="7"/>
  <c r="G25" i="7"/>
  <c r="G129" i="7" s="1"/>
  <c r="G24" i="7"/>
</calcChain>
</file>

<file path=xl/sharedStrings.xml><?xml version="1.0" encoding="utf-8"?>
<sst xmlns="http://schemas.openxmlformats.org/spreadsheetml/2006/main" count="363" uniqueCount="224">
  <si>
    <t xml:space="preserve">TRANS. ELEVADOR POTENCIAL 1 20 VOLT.15000-3000                                                                                                                                                                                                            </t>
  </si>
  <si>
    <t xml:space="preserve">EQ.REFRIGERANTE 35000 BTU'S A 220 V                                                                                                                                                                                                                       </t>
  </si>
  <si>
    <t>DESCRIPCIÓN</t>
  </si>
  <si>
    <t>S/N</t>
  </si>
  <si>
    <t>NO. DE BAJA</t>
  </si>
  <si>
    <t>NO. DE INVENTARIO</t>
  </si>
  <si>
    <t>AÑO DE ADQUISICIÓN</t>
  </si>
  <si>
    <t>VALOR DE ADQUISICIÓN</t>
  </si>
  <si>
    <t xml:space="preserve">BANCO SIN RESPALDO, HECHO EN EL CIO                                                                                                                                                                                                                  </t>
  </si>
  <si>
    <t xml:space="preserve">CALCULADORA MODELO 011722540, MARCA GENERAL ELECTRIC, SERIE 11                                                                                                                                                                                                                        </t>
  </si>
  <si>
    <t xml:space="preserve">CALCULADORA MODELO TI-5660, MARCA TEXAS INSTRUMENTS, SERIE 254                                                                                                                                                                                                                                    </t>
  </si>
  <si>
    <t>CALCULADORA CASIO MODELO 2650T, MARCA CASIO, SERIE Q2011773</t>
  </si>
  <si>
    <t xml:space="preserve">MAQUINA DE ESCRIBIR ELECTRICA, MODELO 6747, MARCA IBM, SERIE 780023446                                                                                                                                                                                                </t>
  </si>
  <si>
    <t xml:space="preserve">MAQUINA DE ESCRIBIR MODELO WHEEL WRIT, MARCA IBM LEXMARK, SERIE 112KY71                                                                                                                                                                                                                    </t>
  </si>
  <si>
    <t xml:space="preserve">RADIO PORTATIL A8 16 CANALES MODELO H84RCC8AA, MARCA MOTOROLA, SERIE 0277GT4203                                                                                                                                                                                                               </t>
  </si>
  <si>
    <t xml:space="preserve">COPIADORA RICOH MODELO FT-3713, MARCA RICOH, SERIE A7417861237                                                                                                                                                                                                                      </t>
  </si>
  <si>
    <t xml:space="preserve">COPIADORA XEROX C20 MODELO COPYC20, MARCA XEROX, SERIE RYR376327                                                                     </t>
  </si>
  <si>
    <t xml:space="preserve">COPIADORA MULTIFUNCIONAL XEROX MODELO M201, MARCA XEROX, SERIE RYU-331381                                                                                                                         </t>
  </si>
  <si>
    <t xml:space="preserve">EXHIBIDOR ELECTRONICO C/PEDESTAL MARCA EXPOMEX                                                                                                                                                                                                </t>
  </si>
  <si>
    <t xml:space="preserve">EXHIBIDOR ELECTRONICO C/PEDESTAL MARCA EXPOMEX                                                                                                                                                                              </t>
  </si>
  <si>
    <t>EXHIBIDOR PORTATIL RODABLE( 2 MALETAS ) MODELO MIRAGE, MARCA SKYLINE</t>
  </si>
  <si>
    <t xml:space="preserve">VIDEOCASSETERA 4 CABEZAS MODELO SLVL40MX, MARCA SONY, SERIE 104274                                                                                                                                                                                   </t>
  </si>
  <si>
    <t xml:space="preserve">IPOD (REPRODUCTOR DE AUDIO Y VIDEO) MODELO A1136, MARCA APPLE, SERIE 8K7171MEVQP                                                                                                                                                                                                      </t>
  </si>
  <si>
    <t xml:space="preserve">MULTIMETRO DIGITAL PROFESIONAL  MODELO 280-285, MARCA PROAM/STEREN                                                                                                                                                                                                </t>
  </si>
  <si>
    <t>DIADEMA CON CONECTOR USB MODELO DPF100, MARCA PLANTRONIC</t>
  </si>
  <si>
    <t>REGULADORDE 1/2 KVA MODELO PC 500, MARCA SOLA BASIC</t>
  </si>
  <si>
    <t xml:space="preserve">REGULADOR DE VOLTAJE SOLA MICROVOLT MODELO 1200, MARCA SOLA BASIC, SERIE E-95-F-2981                                                                                                                                                                                                  </t>
  </si>
  <si>
    <t xml:space="preserve">DIODO LASER 960-980 NM MODELO 63800080, MARCA JDS UNIPHASE, SERIE S571413                                                                                                                                                                                                                  </t>
  </si>
  <si>
    <t xml:space="preserve">TARJETA DE ADQUISICION DE IMAGENES DE COLOR MODELO 777857-01, MARCA NATIONAL INSTRUMENTS, SERIE D6053D                                                                                                                                                                 </t>
  </si>
  <si>
    <t>TARJETA PUERTOS DIGITALES PCI-DIO-96 MODELO 777387-01, MARCA NATIONAL INSTRUMENTS, SERIE 102EA12</t>
  </si>
  <si>
    <t>TARJETA INTERFASE GPIB  ALTO DES. PCI-6PIB, MODELO 778032-01, MARCA NATIONAL INSTRUMENTS, SERIE 102CAA0</t>
  </si>
  <si>
    <t>BOMBA PARA VACIO MODELO 1376, MARCA FELISA, SERIE 87805</t>
  </si>
  <si>
    <t xml:space="preserve">BOMBA DE VACIO 300 LTS.  MARCA FELISA, SERIE 881201                                          </t>
  </si>
  <si>
    <t xml:space="preserve">COMPRESOR PARA MESA HOLOGRAFICA MARCA TATSA                                                                                                                                                                                                          </t>
  </si>
  <si>
    <t xml:space="preserve">UNIDAD DE AIRE CAP. 35000 BTU/HR, MODELO RD-35-6T, MARCA YORK                                                                                                                                                      </t>
  </si>
  <si>
    <t xml:space="preserve">UNIDAD DE AIRE CAP. 18000 BTU/HR, MODELO YM18-6A, MARCA CARRIER, SERIE VENTANA                                                                                                                                        </t>
  </si>
  <si>
    <t xml:space="preserve">UNIDAD ENFRIADORA DE AIRE  MODELO CM024, MARCA YORK,                                                                                                                                                                                                                    </t>
  </si>
  <si>
    <t>EQPO. DE AIRE ACONDICIONADO TIPO MINI SPLIT MODELO LV-B3620C, MARCA LG, SERIE 103KA00305</t>
  </si>
  <si>
    <t xml:space="preserve">EQPO. DE AIRE ACONDICIONADO TIPO MINI SPLIT MODELO LS-L1222C, MARCA LG, SERIE 103KA00985                                                                                       </t>
  </si>
  <si>
    <t>EQ.REFRIGERANTE 35000 BTU'S A 220 V, MARCA FRIEDRICH</t>
  </si>
  <si>
    <t>EQ.REFRIGERANTE 24000 BTU'S A 220 V, MARCA FRIEDRICH</t>
  </si>
  <si>
    <t>EQUIPO REFRIGERANTE MODELO UCA-18, MARCA MAYER</t>
  </si>
  <si>
    <t>EQUIPO REFRIGERANTE MODELO UCA-27, MARCA MAYER</t>
  </si>
  <si>
    <t>EQUIPO REFRIGERANTE MODELO UCA-27 MARCA MAYER</t>
  </si>
  <si>
    <t>PLOTTER DESIGNJET 800 PS MODELO C7780C, MARCA HEWLETT PACKARD, SERIE SG281304M</t>
  </si>
  <si>
    <t>41135050013</t>
  </si>
  <si>
    <t>41135050010</t>
  </si>
  <si>
    <t>41135050011</t>
  </si>
  <si>
    <t>41135050012</t>
  </si>
  <si>
    <t>41135050014</t>
  </si>
  <si>
    <t>41135050020</t>
  </si>
  <si>
    <t>41135050021</t>
  </si>
  <si>
    <t>41135050022</t>
  </si>
  <si>
    <t>SERVIDOR PROLIANT ML 330 G3 3.06GHZ 1GBMB 4GB MODELO ML330, MARCA HP PROLIAN, SERIE M005LNH748</t>
  </si>
  <si>
    <t>TECLADO MODELO KB-0316, MARCA HP, SERIE B77420AVBQZQK</t>
  </si>
  <si>
    <t>MOUSE MODELO 534, MARCA HP, SERIE 3II060-001</t>
  </si>
  <si>
    <t>BOCINAS MODELO 259413001, MARCA JBL, SERIE D53470ALUQ2KF2</t>
  </si>
  <si>
    <t xml:space="preserve">SERVIDOR PROLIANT NL-330 G3 3.06GHZ 4GB 72.8 MODELO ML330, MARCA HP PROLIAN, SERIE M04VLNH73W                                                                                                                                                                                                        </t>
  </si>
  <si>
    <t>COMPUTADORA PIV 3GHZ 512MB RAM 80GB, MODELO TITAN3160, MARCA LANIX, SERIE 00607295971</t>
  </si>
  <si>
    <t>MONITOR CRT 17" MODELO 786N, MARCA LANIX, SERIE FAUL63235698U</t>
  </si>
  <si>
    <t>TECLADO MODELO KB0402, MARCA LANIX, SERIE 03514004871</t>
  </si>
  <si>
    <t>MOUSE MODELO MSO0601, MARCA LANIX, SERIE 0605002743</t>
  </si>
  <si>
    <t>BOCINAS MARCA LANIX, SERIE 06B0016185C</t>
  </si>
  <si>
    <t>COMPUTADORA CELERON 2.8GHZ 512 MB RAM 80GB MODELO TITAN3140, MARCA LANIX, SERIE 0607295881</t>
  </si>
  <si>
    <t>MONITOR  CRT 17" MODELO 786N, MARCA LANIX, SERIE FAUL63234078U</t>
  </si>
  <si>
    <t>TECLADO MODELO KB0402, MARCA LANIX, SERIE 03514004864</t>
  </si>
  <si>
    <t>MOUSE MODELO MSO0601, MARCA LANIX, SERIE 0605002695</t>
  </si>
  <si>
    <t>BOCINAS MARCA LANIX, SERIE 06B0015522C</t>
  </si>
  <si>
    <t>COMPUTADORA PIV 3GHZ, 1GB RAM, 160GB MODELO TITAN 3160, MARCA LANIX, SERIE 00607296090</t>
  </si>
  <si>
    <t>MONITOR LCD 17" MODELO 700P, MARCA LANIX, SERIE F5WU64214712U</t>
  </si>
  <si>
    <t>TECLADO MODELO KB0402, MARCA LANIX, SERIE 03515036802</t>
  </si>
  <si>
    <t>MOUSE MODELO MSO0601, MARCA LANIX, SERIE 0605002153</t>
  </si>
  <si>
    <t>BOCINAS MARCA LANIX, SERIE 06B0016881C</t>
  </si>
  <si>
    <t>COMPUTADORA PIV 3GHZ, 1GB RAM, 160GB MODELO TITAN  3160, MARCA LANIX, SERIE 00607296691</t>
  </si>
  <si>
    <t>MONITOR LCD 17" MODELO 700P, MARCA LANIX, SERIE F5WU64215363U</t>
  </si>
  <si>
    <t>TECLADO MODELO KB0402, MARCA LANIX, SERIE 03515036774</t>
  </si>
  <si>
    <t>MOUSE MODELO MSO0601, MARCA LANIX, SERIE 0605003002</t>
  </si>
  <si>
    <t>BOCINAS MARCA LANIX, SERIE 06B0017196C</t>
  </si>
  <si>
    <t>COMPUTADORA PIV 3.8GHZ 1GB RAM 80GB MODELO TITAN 3140, MARCA LANIX, SERIE 00607297329</t>
  </si>
  <si>
    <t>MONITOR CRT 17" MODELO 786N, MARCA LANIX, SERIE FAUL63235661U</t>
  </si>
  <si>
    <t>TECLADO MODELO KB0402, MARCA LANIX, SERIE 03515036686</t>
  </si>
  <si>
    <t>MOUSE MODELO MSO0601, MARCA LANIX, SERIE 0605000360</t>
  </si>
  <si>
    <t>BOCINAS MARCA LANIX, SERIE 06B0017823C</t>
  </si>
  <si>
    <t>COMPUTADORA PIV 3.8GHZ, 1GB RAM, 80GB MODELO TITAN 3140, MARCA LANIX, SERIE 00607297331</t>
  </si>
  <si>
    <t>MONITOR CRT 17" MODELO 786N, MARCA LANIX, SERIE FAUL63235755U</t>
  </si>
  <si>
    <t>TECLADO MODELO KB0402, MARCA LANIX, SERIE 03515036658</t>
  </si>
  <si>
    <t>MOUSE MODELO MSO0601, MARCA LANIX, SERIE 0605000357</t>
  </si>
  <si>
    <t>BOCINAS MARCA LANIX, SERIE 06B0017130C</t>
  </si>
  <si>
    <t>COMPUTADORA PIV 3.8GHZ, 1GB RAM, 80GB MODELO TITAN 3140, MARCA LANIX, SERIE 00607297333</t>
  </si>
  <si>
    <t>MONITOR CRT 17" MODELO 786N, MARCA LANIX, SERIE FAUL63235908U</t>
  </si>
  <si>
    <t>TECLADO MODELO KB0402, MARCA LANIX, SERIE 03515036697</t>
  </si>
  <si>
    <t>MOUSE MODELO MSO0601, MARCA LANIX, SERIE 0605000376</t>
  </si>
  <si>
    <t>BOCINAS MARCA LANIX, SERIE 06B0014753C</t>
  </si>
  <si>
    <t>COMPUTADORA PIV 3.8GHZ 1GB RAM 80GB MODELO TITAN 3140, MARCA LANIX, SERIE 00607297122</t>
  </si>
  <si>
    <t>MONITOR  LCD 17" MODELO 700P, MARCA LANIX, SERIE F5WU64215442U</t>
  </si>
  <si>
    <t>TECLADO MODLEO KB0402, MARCA LANIX, SERIE 03515036781</t>
  </si>
  <si>
    <t>MOUSE MODELO MSO0601, MARCA LANIX, SERIE 0605000379</t>
  </si>
  <si>
    <t>BOCINAS MARCA LANIX, SERIE 06B0017827C</t>
  </si>
  <si>
    <t>CLUSTER P/COMPUTO NUMERICO MODELO TWIN QUAD, MARCA LUFAC</t>
  </si>
  <si>
    <t>NODO ESCLAVO 1 MODELO TWIN QUAD, MARCA LUFAC, SERIE 0009127</t>
  </si>
  <si>
    <t>NODO ESCLAVO 2 MODELO TWIN QUAD, MARCA LUFAC, SERIE 0009124</t>
  </si>
  <si>
    <t>NODO ESCLAVO 3 MODELO TWIN QUAD, MARCA LUFAC, SERIE 0009129</t>
  </si>
  <si>
    <t>NODO ESCLAVO 4 MODELO TWIN QUAD, MARCA LUFAC, SERIE 0009128</t>
  </si>
  <si>
    <t>NODO ESCLAVO 5 MODELO TWIN QUAD, MARCA LUFAC, SERIE 0009130</t>
  </si>
  <si>
    <t>NODO ESCLAVO 6 MODELO TWIN QUAD, MARCA LUFAC, SERIE 0009125</t>
  </si>
  <si>
    <t>NODO ESCLAVO 7 MODELO TWIN QUAD, MARCA LUFAC, SERIE 0009126</t>
  </si>
  <si>
    <t>SWITCH DE 24 PUERTOS MODELO 3C16479, MARCA 3 COM, SERIE AA/9W0C7P001104</t>
  </si>
  <si>
    <t>SWITCH DE 24 PUERTOS MODELO FX430060, MARCA MELLANOX, SERIE FLM005842</t>
  </si>
  <si>
    <t>NO BRECK MODELO SMART 300, MARCA TRIPP LITE, SERIE 621100025</t>
  </si>
  <si>
    <t>NO BRECK MODELO SMART 300, MARCA TRIPP LITE, SERIE 621100021</t>
  </si>
  <si>
    <t>NO BRECK MODELO SMART 300, MARCA TRIPP LITE, SERIE 621100037</t>
  </si>
  <si>
    <t>COMPUTADORA  PAVILION INTE CORE 2 DE 500 GIGA, MODELO PAVILION, MARCA HEWLETT PACKARD, SERIE MXX803030P</t>
  </si>
  <si>
    <t>MONITOR PLANO 19" MODELO W1907, MARCA HEWLETT PACKARD, SERIE 3CQ8120RPY</t>
  </si>
  <si>
    <t>TECLADO MODELO 5189URF, MARCA HEWLETT PACKARD, SERIE BR74425332</t>
  </si>
  <si>
    <t>MOUSE INALAMBRICO MODELO 5189URF, MARCA HEWLETT PACKARD, SERIE BM74463300</t>
  </si>
  <si>
    <t>CONTROL REMOTO MODELO 50702583, MARCA HEWLETT PACKARD, SERIE 7466272</t>
  </si>
  <si>
    <t>RECEPTOR DE SEÑAL(TECLADO A MOUSE) MODELO 5189URF, MARCA HEWLETT PACKARD, SERIE BM74463300-REV</t>
  </si>
  <si>
    <t>COMPUTADORA CORE 2 DUO E4500 2GB 160GB DISCO MODELO M460, MARCA ACER, SERIE 52Z002882609EF9</t>
  </si>
  <si>
    <t>MONITOR LCD DE 19" MODELO WF1970, MARCA COMPAQ, SERIE CNC820X2KV</t>
  </si>
  <si>
    <t>TECLADO MODELO KB-2971, MARCA ACER, SERIE 1826021200B01</t>
  </si>
  <si>
    <t>MOUSE MODELO UV01-005, MARCA ACER, SERIE HC823OD00L5</t>
  </si>
  <si>
    <t>IMPRESORA LASER (CARTUCHOS CLT-K406S,C406S,M406S Y Y406S) MODELO CLP-365W, MARCA SAMSUNG, SERIE Z8A3B8GD7E0025</t>
  </si>
  <si>
    <t>CENTRO DE INVESTIGACIONES EN ÓPTICA, A. C.</t>
  </si>
  <si>
    <t>PROGRAMA ANUAL DE DISPOSICIÓN FINAL Y BAJA DE BIENES MUEBLES</t>
  </si>
  <si>
    <t>DISPOSICIÓN FINAL</t>
  </si>
  <si>
    <t>DETERMINACIÓN DEL VALOR</t>
  </si>
  <si>
    <t>FUNDAMENTO LEGAL DE ACUERDO A LAS "BASES GENERALES PARA LA DISPOSICIÓN FINAL Y BAJA DE BIENES MUEBLES DEL CENTRO DE INVESTIGACIONES EN ÓPTICA, A. C."</t>
  </si>
  <si>
    <t>DESTRUCCIÓN</t>
  </si>
  <si>
    <t>DONACIÓN</t>
  </si>
  <si>
    <t>VENTA</t>
  </si>
  <si>
    <t>EL VALOR SE DETERMINARÁ DE ACUERDO CON:</t>
  </si>
  <si>
    <t xml:space="preserve">TECLADO MODELO KB0316, MARCA HP, SERIE B77420AGAQS1DP               </t>
  </si>
  <si>
    <t>103206050020</t>
  </si>
  <si>
    <t>103206060020</t>
  </si>
  <si>
    <t>87314090020</t>
  </si>
  <si>
    <t>87314090010</t>
  </si>
  <si>
    <t>103206970030</t>
  </si>
  <si>
    <t>87314970010</t>
  </si>
  <si>
    <t>107105970010</t>
  </si>
  <si>
    <t>64108070020</t>
  </si>
  <si>
    <t>107126070010</t>
  </si>
  <si>
    <t>06060038897110040</t>
  </si>
  <si>
    <t>64110040040</t>
  </si>
  <si>
    <t>41501920030</t>
  </si>
  <si>
    <t>41505950020</t>
  </si>
  <si>
    <t>102117060050</t>
  </si>
  <si>
    <t>42105030040</t>
  </si>
  <si>
    <t>42105030050</t>
  </si>
  <si>
    <t>42105030060</t>
  </si>
  <si>
    <t>38105860010</t>
  </si>
  <si>
    <t>38105870010</t>
  </si>
  <si>
    <t>53905810020</t>
  </si>
  <si>
    <t>86204900010</t>
  </si>
  <si>
    <t>55301860010</t>
  </si>
  <si>
    <t>55301880020</t>
  </si>
  <si>
    <t>55306910010</t>
  </si>
  <si>
    <t>55306910020</t>
  </si>
  <si>
    <t>55306950020</t>
  </si>
  <si>
    <t>55306010040</t>
  </si>
  <si>
    <t>55306010060</t>
  </si>
  <si>
    <t>61101900060</t>
  </si>
  <si>
    <t>63201000050</t>
  </si>
  <si>
    <t>63201000030</t>
  </si>
  <si>
    <t>63201050020</t>
  </si>
  <si>
    <t>63202850010</t>
  </si>
  <si>
    <t>103202960020</t>
  </si>
  <si>
    <t>MOUSE MODELO 311060001, MARCA HP, SERIE F66C80F5BQW084X</t>
  </si>
  <si>
    <t>MONITOR MODELO HSTND1P02, MARCA COMPAQ, SERIE CNQ4280D4F</t>
  </si>
  <si>
    <t>VALOR DE AVALÚO</t>
  </si>
  <si>
    <t>VALOR DE INVENTARIO</t>
  </si>
  <si>
    <t>BASE SEGUNDA FRACCIÓN IV, C) Y BASE VIGÉSIMA SÉPTIMA</t>
  </si>
  <si>
    <t>BASE SEGUNDA FRACCIÓN IV, A) Y BASE VIGÉSIMA SÉPTIMA</t>
  </si>
  <si>
    <t>BASE SEGUNDA FRACCIÓN IV, A) Y BASE VIGÉSIMA SEXTA</t>
  </si>
  <si>
    <t>BASE SEGUNDA FRACCIÓN IV, E) Y BASE VIGÉSIMA SEXTA</t>
  </si>
  <si>
    <t>PAPEL Y CARTÓN DE DESECHO, APROXIMADAMENTE 1,000 KILOGRAMOS</t>
  </si>
  <si>
    <t>FECHA DE ELABORACIÓN: ENERO 2023</t>
  </si>
  <si>
    <t>CORRESPONDIENTE AL EJERCICIO 2023</t>
  </si>
  <si>
    <t>C. P. MARICELA RAMÍREZ RAMÍREZ</t>
  </si>
  <si>
    <t>RESPONSABLE DE LA ADMINISTRACIÓN DE BIENES</t>
  </si>
  <si>
    <t>ELABORÓ</t>
  </si>
  <si>
    <t>MTRO. OSCAR LEONEL RODRIGUEZ QUIÑONES</t>
  </si>
  <si>
    <t>REVISÓ</t>
  </si>
  <si>
    <t>DR. RAFAEL ESPINOSA LUNA</t>
  </si>
  <si>
    <t>DIRECTOR GENERAL</t>
  </si>
  <si>
    <t>AUTORIZÓ</t>
  </si>
  <si>
    <t>DIRECTOR DE ADMINISTRACIÓN</t>
  </si>
  <si>
    <t>T O T A L</t>
  </si>
  <si>
    <t>CALENDARIZACIÓN DEL PROGRAMA ANUAL DE DISPOSICIÓN FINAL Y BAJA DE BIENES MUEBLES</t>
  </si>
  <si>
    <t>HOJA _1 _ DE _1_</t>
  </si>
  <si>
    <t xml:space="preserve"> </t>
  </si>
  <si>
    <t>TIPO DE BIENES</t>
  </si>
  <si>
    <t>UNIDAD DE MEDIDA</t>
  </si>
  <si>
    <t>CANTIDAD</t>
  </si>
  <si>
    <t xml:space="preserve">CALENDARIZACIÓN </t>
  </si>
  <si>
    <t>RESULTADO AL FINAL DEL EJERCICIO</t>
  </si>
  <si>
    <t>PORCENTAJE DE CUMPLIMIENTO</t>
  </si>
  <si>
    <t>OBSERVACIONES</t>
  </si>
  <si>
    <t>PRIMER TRIMESTRE</t>
  </si>
  <si>
    <t>SEGUNDO TRIMESTRE</t>
  </si>
  <si>
    <t>TERCER TRIMESTRE</t>
  </si>
  <si>
    <t>CUARTO TRIMESTRE</t>
  </si>
  <si>
    <t>PZAS.</t>
  </si>
  <si>
    <t>MAYO</t>
  </si>
  <si>
    <t>EQUIPO DE COMPUTO</t>
  </si>
  <si>
    <t>PAPEL Y CARTÓN DE DESECHO</t>
  </si>
  <si>
    <t>KGS.</t>
  </si>
  <si>
    <t>JULIO</t>
  </si>
  <si>
    <t>OCTUBRE Y DICIEMBRE</t>
  </si>
  <si>
    <t>DONACIÓN AL CONALITEG</t>
  </si>
  <si>
    <t>TOTAL EN PIEZAS</t>
  </si>
  <si>
    <t>TOTAL EN KILOGRAMOS</t>
  </si>
  <si>
    <t>____________________________________</t>
  </si>
  <si>
    <t>_______________________________________</t>
  </si>
  <si>
    <t>__________________________________</t>
  </si>
  <si>
    <t>C.P. MARICELA RAMÍREZ RAMÍREZ</t>
  </si>
  <si>
    <t>MTRO. OSCAR LEONEL RODRÍGUEZ QUIÑONES</t>
  </si>
  <si>
    <t>FEBRERO</t>
  </si>
  <si>
    <t>ABRIL</t>
  </si>
  <si>
    <t>DEL 1 AL 12</t>
  </si>
  <si>
    <t>MOBILIARIO Y  EQUIPO DE ADMINISTRACIÓN</t>
  </si>
  <si>
    <t>DEL 13 AL 57</t>
  </si>
  <si>
    <t>EQUIPO DE ADMINISTRACIÓN, EQUIPO DE COMPUTO Y EQUIPO ELECTRONICO.</t>
  </si>
  <si>
    <t>JUNIO</t>
  </si>
  <si>
    <t>FECHA DE ELABORACIÓN: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</si>
</sst>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4" fontId="2" fillId="0" borderId="7" xfId="0" applyNumberFormat="1" applyFont="1" applyFill="1" applyBorder="1"/>
    <xf numFmtId="0" fontId="1" fillId="0" borderId="8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/>
    <xf numFmtId="4" fontId="1" fillId="0" borderId="6" xfId="0" applyNumberFormat="1" applyFont="1" applyFill="1" applyBorder="1" applyAlignment="1"/>
    <xf numFmtId="4" fontId="1" fillId="0" borderId="8" xfId="0" applyNumberFormat="1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1" fontId="1" fillId="2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1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15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9" fontId="9" fillId="2" borderId="10" xfId="1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13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4" fontId="10" fillId="2" borderId="7" xfId="0" applyNumberFormat="1" applyFont="1" applyFill="1" applyBorder="1"/>
    <xf numFmtId="0" fontId="7" fillId="2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9" fontId="9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/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0" xfId="0" applyFont="1" applyFill="1"/>
    <xf numFmtId="4" fontId="10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1</xdr:row>
      <xdr:rowOff>19050</xdr:rowOff>
    </xdr:from>
    <xdr:to>
      <xdr:col>1</xdr:col>
      <xdr:colOff>990600</xdr:colOff>
      <xdr:row>5</xdr:row>
      <xdr:rowOff>66602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2" y="161925"/>
          <a:ext cx="1228723" cy="61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152400</xdr:rowOff>
    </xdr:from>
    <xdr:to>
      <xdr:col>1</xdr:col>
      <xdr:colOff>676276</xdr:colOff>
      <xdr:row>4</xdr:row>
      <xdr:rowOff>88360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152400"/>
          <a:ext cx="1200152" cy="697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B1" workbookViewId="0">
      <pane ySplit="11" topLeftCell="A112" activePane="bottomLeft" state="frozen"/>
      <selection pane="bottomLeft" activeCell="C115" sqref="C115"/>
    </sheetView>
  </sheetViews>
  <sheetFormatPr baseColWidth="10" defaultRowHeight="11.25" x14ac:dyDescent="0.2"/>
  <cols>
    <col min="1" max="1" width="5.5703125" style="2" customWidth="1"/>
    <col min="2" max="2" width="16.42578125" style="2" customWidth="1"/>
    <col min="3" max="3" width="57" style="1" customWidth="1"/>
    <col min="4" max="4" width="10.85546875" style="2" bestFit="1" customWidth="1"/>
    <col min="5" max="5" width="10.85546875" style="1" bestFit="1" customWidth="1"/>
    <col min="6" max="6" width="13" style="1" customWidth="1"/>
    <col min="7" max="7" width="12.5703125" style="1" customWidth="1"/>
    <col min="8" max="8" width="11.42578125" style="1"/>
    <col min="9" max="9" width="18.85546875" style="1" customWidth="1"/>
    <col min="10" max="10" width="47.85546875" style="1" customWidth="1"/>
    <col min="11" max="11" width="8" style="1" customWidth="1"/>
    <col min="12" max="16384" width="11.42578125" style="1"/>
  </cols>
  <sheetData>
    <row r="1" spans="1:11" x14ac:dyDescent="0.2">
      <c r="B1" s="80"/>
      <c r="D1" s="1"/>
    </row>
    <row r="2" spans="1:11" x14ac:dyDescent="0.2">
      <c r="A2" s="97" t="s">
        <v>122</v>
      </c>
      <c r="B2" s="97"/>
      <c r="C2" s="97"/>
      <c r="D2" s="97"/>
      <c r="E2" s="97"/>
      <c r="F2" s="97"/>
      <c r="G2" s="97"/>
      <c r="H2" s="97"/>
      <c r="I2" s="97"/>
      <c r="J2" s="97"/>
      <c r="K2" s="81"/>
    </row>
    <row r="3" spans="1:11" x14ac:dyDescent="0.2">
      <c r="A3" s="97" t="s">
        <v>123</v>
      </c>
      <c r="B3" s="97"/>
      <c r="C3" s="97"/>
      <c r="D3" s="97"/>
      <c r="E3" s="97"/>
      <c r="F3" s="97"/>
      <c r="G3" s="97"/>
      <c r="H3" s="97"/>
      <c r="I3" s="97"/>
      <c r="J3" s="97"/>
      <c r="K3" s="81"/>
    </row>
    <row r="4" spans="1:11" x14ac:dyDescent="0.2">
      <c r="A4" s="97" t="s">
        <v>176</v>
      </c>
      <c r="B4" s="97"/>
      <c r="C4" s="97"/>
      <c r="D4" s="97"/>
      <c r="E4" s="97"/>
      <c r="F4" s="97"/>
      <c r="G4" s="97"/>
      <c r="H4" s="97"/>
      <c r="I4" s="97"/>
      <c r="J4" s="97"/>
      <c r="K4" s="81"/>
    </row>
    <row r="5" spans="1:11" x14ac:dyDescent="0.2">
      <c r="B5" s="80"/>
      <c r="D5" s="1"/>
    </row>
    <row r="6" spans="1:11" x14ac:dyDescent="0.2">
      <c r="B6" s="80"/>
      <c r="D6" s="1"/>
    </row>
    <row r="7" spans="1:11" x14ac:dyDescent="0.2">
      <c r="B7" s="80"/>
      <c r="D7" s="1"/>
    </row>
    <row r="8" spans="1:11" x14ac:dyDescent="0.2">
      <c r="A8" s="82" t="s">
        <v>175</v>
      </c>
      <c r="B8" s="80"/>
      <c r="D8" s="1"/>
    </row>
    <row r="9" spans="1:11" x14ac:dyDescent="0.2">
      <c r="A9" s="1"/>
      <c r="B9" s="83"/>
    </row>
    <row r="10" spans="1:11" ht="27.75" customHeight="1" x14ac:dyDescent="0.2">
      <c r="A10" s="98" t="s">
        <v>4</v>
      </c>
      <c r="B10" s="99" t="s">
        <v>5</v>
      </c>
      <c r="C10" s="100" t="s">
        <v>2</v>
      </c>
      <c r="D10" s="98" t="s">
        <v>6</v>
      </c>
      <c r="E10" s="98" t="s">
        <v>7</v>
      </c>
      <c r="F10" s="101" t="s">
        <v>124</v>
      </c>
      <c r="G10" s="102"/>
      <c r="H10" s="103"/>
      <c r="I10" s="84" t="s">
        <v>125</v>
      </c>
      <c r="J10" s="98" t="s">
        <v>126</v>
      </c>
      <c r="K10" s="85"/>
    </row>
    <row r="11" spans="1:11" ht="33.75" x14ac:dyDescent="0.2">
      <c r="A11" s="98"/>
      <c r="B11" s="99"/>
      <c r="C11" s="100"/>
      <c r="D11" s="98"/>
      <c r="E11" s="98"/>
      <c r="F11" s="84" t="s">
        <v>128</v>
      </c>
      <c r="G11" s="25" t="s">
        <v>127</v>
      </c>
      <c r="H11" s="84" t="s">
        <v>129</v>
      </c>
      <c r="I11" s="84" t="s">
        <v>130</v>
      </c>
      <c r="J11" s="98"/>
      <c r="K11" s="85"/>
    </row>
    <row r="12" spans="1:11" x14ac:dyDescent="0.2">
      <c r="A12" s="6">
        <v>1</v>
      </c>
      <c r="B12" s="7" t="s">
        <v>160</v>
      </c>
      <c r="C12" s="8" t="s">
        <v>8</v>
      </c>
      <c r="D12" s="6">
        <v>1990</v>
      </c>
      <c r="E12" s="18">
        <v>73.36</v>
      </c>
      <c r="F12" s="18">
        <v>73.36</v>
      </c>
      <c r="G12" s="18"/>
      <c r="H12" s="18"/>
      <c r="I12" s="21" t="s">
        <v>7</v>
      </c>
      <c r="J12" s="21" t="s">
        <v>172</v>
      </c>
    </row>
    <row r="13" spans="1:11" x14ac:dyDescent="0.2">
      <c r="A13" s="9">
        <v>2</v>
      </c>
      <c r="B13" s="10" t="s">
        <v>161</v>
      </c>
      <c r="C13" s="11" t="s">
        <v>9</v>
      </c>
      <c r="D13" s="9">
        <v>2000</v>
      </c>
      <c r="E13" s="19">
        <v>1256.3800000000001</v>
      </c>
      <c r="F13" s="19">
        <v>1256.3800000000001</v>
      </c>
      <c r="G13" s="19"/>
      <c r="H13" s="19"/>
      <c r="I13" s="9" t="s">
        <v>7</v>
      </c>
      <c r="J13" s="21" t="s">
        <v>172</v>
      </c>
    </row>
    <row r="14" spans="1:11" x14ac:dyDescent="0.2">
      <c r="A14" s="9">
        <v>3</v>
      </c>
      <c r="B14" s="10" t="s">
        <v>162</v>
      </c>
      <c r="C14" s="11" t="s">
        <v>10</v>
      </c>
      <c r="D14" s="9">
        <v>2000</v>
      </c>
      <c r="E14" s="19">
        <v>1256.3699999999999</v>
      </c>
      <c r="F14" s="19">
        <v>1256.3699999999999</v>
      </c>
      <c r="G14" s="19"/>
      <c r="H14" s="19"/>
      <c r="I14" s="9" t="s">
        <v>7</v>
      </c>
      <c r="J14" s="21" t="s">
        <v>172</v>
      </c>
    </row>
    <row r="15" spans="1:11" x14ac:dyDescent="0.2">
      <c r="A15" s="9">
        <v>4</v>
      </c>
      <c r="B15" s="10" t="s">
        <v>163</v>
      </c>
      <c r="C15" s="11" t="s">
        <v>11</v>
      </c>
      <c r="D15" s="9">
        <v>2005</v>
      </c>
      <c r="E15" s="19">
        <v>508.81</v>
      </c>
      <c r="F15" s="19">
        <v>508.81</v>
      </c>
      <c r="G15" s="19"/>
      <c r="H15" s="19"/>
      <c r="I15" s="9" t="s">
        <v>7</v>
      </c>
      <c r="J15" s="21" t="s">
        <v>172</v>
      </c>
    </row>
    <row r="16" spans="1:11" ht="22.5" x14ac:dyDescent="0.2">
      <c r="A16" s="21">
        <v>5</v>
      </c>
      <c r="B16" s="12" t="s">
        <v>164</v>
      </c>
      <c r="C16" s="24" t="s">
        <v>12</v>
      </c>
      <c r="D16" s="21">
        <v>1985</v>
      </c>
      <c r="E16" s="23">
        <v>313.95</v>
      </c>
      <c r="F16" s="23">
        <v>313.95</v>
      </c>
      <c r="G16" s="19"/>
      <c r="H16" s="19"/>
      <c r="I16" s="21" t="s">
        <v>7</v>
      </c>
      <c r="J16" s="21" t="s">
        <v>172</v>
      </c>
    </row>
    <row r="17" spans="1:10" ht="22.5" x14ac:dyDescent="0.2">
      <c r="A17" s="21">
        <v>6</v>
      </c>
      <c r="B17" s="12" t="s">
        <v>165</v>
      </c>
      <c r="C17" s="24" t="s">
        <v>13</v>
      </c>
      <c r="D17" s="21">
        <v>1996</v>
      </c>
      <c r="E17" s="23">
        <v>4949.1000000000004</v>
      </c>
      <c r="F17" s="23">
        <v>4949.1000000000004</v>
      </c>
      <c r="G17" s="19"/>
      <c r="H17" s="19"/>
      <c r="I17" s="21" t="s">
        <v>7</v>
      </c>
      <c r="J17" s="21" t="s">
        <v>172</v>
      </c>
    </row>
    <row r="18" spans="1:10" x14ac:dyDescent="0.2">
      <c r="A18" s="9">
        <v>7</v>
      </c>
      <c r="B18" s="10" t="s">
        <v>136</v>
      </c>
      <c r="C18" s="11" t="s">
        <v>15</v>
      </c>
      <c r="D18" s="9">
        <v>1997</v>
      </c>
      <c r="E18" s="19">
        <v>14950</v>
      </c>
      <c r="F18" s="19">
        <v>14950</v>
      </c>
      <c r="G18" s="19"/>
      <c r="H18" s="19"/>
      <c r="I18" s="9" t="s">
        <v>7</v>
      </c>
      <c r="J18" s="21" t="s">
        <v>172</v>
      </c>
    </row>
    <row r="19" spans="1:10" ht="22.5" x14ac:dyDescent="0.2">
      <c r="A19" s="21">
        <v>8</v>
      </c>
      <c r="B19" s="12" t="s">
        <v>132</v>
      </c>
      <c r="C19" s="24" t="s">
        <v>16</v>
      </c>
      <c r="D19" s="21">
        <v>2005</v>
      </c>
      <c r="E19" s="23">
        <v>14490</v>
      </c>
      <c r="F19" s="23">
        <v>14490</v>
      </c>
      <c r="G19" s="19"/>
      <c r="H19" s="19"/>
      <c r="I19" s="21" t="s">
        <v>7</v>
      </c>
      <c r="J19" s="21" t="s">
        <v>172</v>
      </c>
    </row>
    <row r="20" spans="1:10" ht="22.5" x14ac:dyDescent="0.2">
      <c r="A20" s="21">
        <v>9</v>
      </c>
      <c r="B20" s="12" t="s">
        <v>133</v>
      </c>
      <c r="C20" s="24" t="s">
        <v>17</v>
      </c>
      <c r="D20" s="21">
        <v>2006</v>
      </c>
      <c r="E20" s="23">
        <v>22827.5</v>
      </c>
      <c r="F20" s="23">
        <v>22827.5</v>
      </c>
      <c r="G20" s="19"/>
      <c r="H20" s="19"/>
      <c r="I20" s="21" t="s">
        <v>7</v>
      </c>
      <c r="J20" s="21" t="s">
        <v>172</v>
      </c>
    </row>
    <row r="21" spans="1:10" x14ac:dyDescent="0.2">
      <c r="A21" s="9">
        <v>10</v>
      </c>
      <c r="B21" s="10" t="s">
        <v>134</v>
      </c>
      <c r="C21" s="11" t="s">
        <v>18</v>
      </c>
      <c r="D21" s="9">
        <v>2009</v>
      </c>
      <c r="E21" s="19">
        <v>4485</v>
      </c>
      <c r="F21" s="19">
        <v>4485</v>
      </c>
      <c r="G21" s="19"/>
      <c r="H21" s="19"/>
      <c r="I21" s="9" t="s">
        <v>7</v>
      </c>
      <c r="J21" s="21" t="s">
        <v>172</v>
      </c>
    </row>
    <row r="22" spans="1:10" x14ac:dyDescent="0.2">
      <c r="A22" s="9">
        <v>11</v>
      </c>
      <c r="B22" s="10" t="s">
        <v>135</v>
      </c>
      <c r="C22" s="11" t="s">
        <v>19</v>
      </c>
      <c r="D22" s="9">
        <v>2009</v>
      </c>
      <c r="E22" s="19">
        <v>4485</v>
      </c>
      <c r="F22" s="19">
        <v>4485</v>
      </c>
      <c r="G22" s="19"/>
      <c r="H22" s="19"/>
      <c r="I22" s="9" t="s">
        <v>7</v>
      </c>
      <c r="J22" s="21" t="s">
        <v>172</v>
      </c>
    </row>
    <row r="23" spans="1:10" ht="22.5" x14ac:dyDescent="0.2">
      <c r="A23" s="21">
        <v>12</v>
      </c>
      <c r="B23" s="12" t="s">
        <v>137</v>
      </c>
      <c r="C23" s="24" t="s">
        <v>20</v>
      </c>
      <c r="D23" s="21">
        <v>1997</v>
      </c>
      <c r="E23" s="23">
        <v>32023.95</v>
      </c>
      <c r="F23" s="23">
        <v>32023.95</v>
      </c>
      <c r="G23" s="19"/>
      <c r="H23" s="19"/>
      <c r="I23" s="21" t="s">
        <v>7</v>
      </c>
      <c r="J23" s="21" t="s">
        <v>172</v>
      </c>
    </row>
    <row r="24" spans="1:10" ht="22.5" x14ac:dyDescent="0.2">
      <c r="A24" s="21">
        <v>13</v>
      </c>
      <c r="B24" s="12" t="s">
        <v>138</v>
      </c>
      <c r="C24" s="24" t="s">
        <v>21</v>
      </c>
      <c r="D24" s="21">
        <v>1997</v>
      </c>
      <c r="E24" s="23">
        <v>2864.65</v>
      </c>
      <c r="F24" s="23"/>
      <c r="G24" s="23">
        <f>E24</f>
        <v>2864.65</v>
      </c>
      <c r="H24" s="19"/>
      <c r="I24" s="21" t="s">
        <v>7</v>
      </c>
      <c r="J24" s="21" t="s">
        <v>171</v>
      </c>
    </row>
    <row r="25" spans="1:10" ht="22.5" x14ac:dyDescent="0.2">
      <c r="A25" s="21">
        <v>14</v>
      </c>
      <c r="B25" s="12" t="s">
        <v>139</v>
      </c>
      <c r="C25" s="24" t="s">
        <v>14</v>
      </c>
      <c r="D25" s="21">
        <v>2007</v>
      </c>
      <c r="E25" s="23">
        <v>2715</v>
      </c>
      <c r="F25" s="23"/>
      <c r="G25" s="23">
        <f>E25</f>
        <v>2715</v>
      </c>
      <c r="H25" s="19"/>
      <c r="I25" s="21" t="s">
        <v>7</v>
      </c>
      <c r="J25" s="21" t="s">
        <v>171</v>
      </c>
    </row>
    <row r="26" spans="1:10" ht="22.5" x14ac:dyDescent="0.2">
      <c r="A26" s="21">
        <v>15</v>
      </c>
      <c r="B26" s="12" t="s">
        <v>140</v>
      </c>
      <c r="C26" s="24" t="s">
        <v>22</v>
      </c>
      <c r="D26" s="21">
        <v>2007</v>
      </c>
      <c r="E26" s="23">
        <v>4990.01</v>
      </c>
      <c r="F26" s="23"/>
      <c r="G26" s="23">
        <v>4990.01</v>
      </c>
      <c r="H26" s="19"/>
      <c r="I26" s="21" t="s">
        <v>7</v>
      </c>
      <c r="J26" s="21" t="s">
        <v>171</v>
      </c>
    </row>
    <row r="27" spans="1:10" ht="22.5" x14ac:dyDescent="0.2">
      <c r="A27" s="21">
        <v>16</v>
      </c>
      <c r="B27" s="12" t="s">
        <v>141</v>
      </c>
      <c r="C27" s="24" t="s">
        <v>23</v>
      </c>
      <c r="D27" s="21">
        <v>1997</v>
      </c>
      <c r="E27" s="23">
        <v>450</v>
      </c>
      <c r="F27" s="23"/>
      <c r="G27" s="23">
        <v>450</v>
      </c>
      <c r="H27" s="19"/>
      <c r="I27" s="21" t="s">
        <v>7</v>
      </c>
      <c r="J27" s="21" t="s">
        <v>171</v>
      </c>
    </row>
    <row r="28" spans="1:10" x14ac:dyDescent="0.2">
      <c r="A28" s="9">
        <v>17</v>
      </c>
      <c r="B28" s="10" t="s">
        <v>142</v>
      </c>
      <c r="C28" s="11" t="s">
        <v>24</v>
      </c>
      <c r="D28" s="9">
        <v>2004</v>
      </c>
      <c r="E28" s="19">
        <v>972.63</v>
      </c>
      <c r="F28" s="19"/>
      <c r="G28" s="19">
        <v>972.63</v>
      </c>
      <c r="H28" s="19"/>
      <c r="I28" s="9" t="s">
        <v>7</v>
      </c>
      <c r="J28" s="21" t="s">
        <v>171</v>
      </c>
    </row>
    <row r="29" spans="1:10" x14ac:dyDescent="0.2">
      <c r="A29" s="9">
        <v>18</v>
      </c>
      <c r="B29" s="10" t="s">
        <v>143</v>
      </c>
      <c r="C29" s="11" t="s">
        <v>25</v>
      </c>
      <c r="D29" s="9">
        <v>1992</v>
      </c>
      <c r="E29" s="19">
        <v>0</v>
      </c>
      <c r="F29" s="19"/>
      <c r="G29" s="19">
        <v>0</v>
      </c>
      <c r="H29" s="19"/>
      <c r="I29" s="9" t="s">
        <v>7</v>
      </c>
      <c r="J29" s="21" t="s">
        <v>171</v>
      </c>
    </row>
    <row r="30" spans="1:10" ht="22.5" x14ac:dyDescent="0.2">
      <c r="A30" s="21">
        <v>19</v>
      </c>
      <c r="B30" s="12" t="s">
        <v>144</v>
      </c>
      <c r="C30" s="24" t="s">
        <v>26</v>
      </c>
      <c r="D30" s="21">
        <v>1995</v>
      </c>
      <c r="E30" s="23">
        <v>310.5</v>
      </c>
      <c r="F30" s="23"/>
      <c r="G30" s="23">
        <v>310.5</v>
      </c>
      <c r="H30" s="19"/>
      <c r="I30" s="21" t="s">
        <v>7</v>
      </c>
      <c r="J30" s="21" t="s">
        <v>171</v>
      </c>
    </row>
    <row r="31" spans="1:10" ht="22.5" x14ac:dyDescent="0.2">
      <c r="A31" s="21">
        <v>20</v>
      </c>
      <c r="B31" s="12" t="s">
        <v>145</v>
      </c>
      <c r="C31" s="24" t="s">
        <v>27</v>
      </c>
      <c r="D31" s="21">
        <v>2006</v>
      </c>
      <c r="E31" s="23">
        <v>16872.310000000001</v>
      </c>
      <c r="F31" s="23"/>
      <c r="G31" s="23">
        <v>16872.310000000001</v>
      </c>
      <c r="H31" s="19"/>
      <c r="I31" s="21" t="s">
        <v>7</v>
      </c>
      <c r="J31" s="21" t="s">
        <v>170</v>
      </c>
    </row>
    <row r="32" spans="1:10" ht="22.5" x14ac:dyDescent="0.2">
      <c r="A32" s="21">
        <v>21</v>
      </c>
      <c r="B32" s="12" t="s">
        <v>146</v>
      </c>
      <c r="C32" s="24" t="s">
        <v>28</v>
      </c>
      <c r="D32" s="21">
        <v>2003</v>
      </c>
      <c r="E32" s="23">
        <v>8645.48</v>
      </c>
      <c r="F32" s="23"/>
      <c r="G32" s="23">
        <v>8645.48</v>
      </c>
      <c r="H32" s="19"/>
      <c r="I32" s="21" t="s">
        <v>7</v>
      </c>
      <c r="J32" s="21" t="s">
        <v>171</v>
      </c>
    </row>
    <row r="33" spans="1:10" ht="22.5" x14ac:dyDescent="0.2">
      <c r="A33" s="21">
        <v>22</v>
      </c>
      <c r="B33" s="12" t="s">
        <v>147</v>
      </c>
      <c r="C33" s="24" t="s">
        <v>29</v>
      </c>
      <c r="D33" s="21">
        <v>2003</v>
      </c>
      <c r="E33" s="23">
        <v>10827.61</v>
      </c>
      <c r="F33" s="23"/>
      <c r="G33" s="23">
        <v>10827.61</v>
      </c>
      <c r="H33" s="19"/>
      <c r="I33" s="21" t="s">
        <v>7</v>
      </c>
      <c r="J33" s="21" t="s">
        <v>171</v>
      </c>
    </row>
    <row r="34" spans="1:10" ht="22.5" x14ac:dyDescent="0.2">
      <c r="A34" s="21">
        <v>23</v>
      </c>
      <c r="B34" s="12" t="s">
        <v>148</v>
      </c>
      <c r="C34" s="24" t="s">
        <v>30</v>
      </c>
      <c r="D34" s="21">
        <v>2003</v>
      </c>
      <c r="E34" s="23">
        <v>22271.91</v>
      </c>
      <c r="F34" s="23"/>
      <c r="G34" s="23">
        <v>22271.91</v>
      </c>
      <c r="H34" s="19"/>
      <c r="I34" s="21" t="s">
        <v>7</v>
      </c>
      <c r="J34" s="21" t="s">
        <v>171</v>
      </c>
    </row>
    <row r="35" spans="1:10" x14ac:dyDescent="0.2">
      <c r="A35" s="9">
        <v>24</v>
      </c>
      <c r="B35" s="10" t="s">
        <v>149</v>
      </c>
      <c r="C35" s="11" t="s">
        <v>31</v>
      </c>
      <c r="D35" s="9">
        <v>1986</v>
      </c>
      <c r="E35" s="19">
        <v>534.75</v>
      </c>
      <c r="F35" s="19"/>
      <c r="G35" s="19">
        <v>534.75</v>
      </c>
      <c r="H35" s="19"/>
      <c r="I35" s="9" t="s">
        <v>7</v>
      </c>
      <c r="J35" s="21" t="s">
        <v>171</v>
      </c>
    </row>
    <row r="36" spans="1:10" x14ac:dyDescent="0.2">
      <c r="A36" s="9">
        <v>25</v>
      </c>
      <c r="B36" s="10" t="s">
        <v>150</v>
      </c>
      <c r="C36" s="11" t="s">
        <v>32</v>
      </c>
      <c r="D36" s="9">
        <v>1987</v>
      </c>
      <c r="E36" s="19">
        <v>1837.54</v>
      </c>
      <c r="F36" s="19"/>
      <c r="G36" s="19">
        <v>1837.54</v>
      </c>
      <c r="H36" s="19"/>
      <c r="I36" s="9" t="s">
        <v>7</v>
      </c>
      <c r="J36" s="21" t="s">
        <v>171</v>
      </c>
    </row>
    <row r="37" spans="1:10" x14ac:dyDescent="0.2">
      <c r="A37" s="9">
        <v>26</v>
      </c>
      <c r="B37" s="10" t="s">
        <v>151</v>
      </c>
      <c r="C37" s="11" t="s">
        <v>33</v>
      </c>
      <c r="D37" s="9">
        <v>1981</v>
      </c>
      <c r="E37" s="19">
        <v>8.91</v>
      </c>
      <c r="F37" s="19"/>
      <c r="G37" s="19">
        <v>8.91</v>
      </c>
      <c r="H37" s="19"/>
      <c r="I37" s="9" t="s">
        <v>7</v>
      </c>
      <c r="J37" s="21" t="s">
        <v>171</v>
      </c>
    </row>
    <row r="38" spans="1:10" x14ac:dyDescent="0.2">
      <c r="A38" s="9">
        <v>27</v>
      </c>
      <c r="B38" s="10" t="s">
        <v>152</v>
      </c>
      <c r="C38" s="11" t="s">
        <v>0</v>
      </c>
      <c r="D38" s="9">
        <v>1990</v>
      </c>
      <c r="E38" s="19">
        <v>2472.61</v>
      </c>
      <c r="F38" s="19"/>
      <c r="G38" s="19">
        <v>2472.61</v>
      </c>
      <c r="H38" s="19"/>
      <c r="I38" s="9" t="s">
        <v>7</v>
      </c>
      <c r="J38" s="21" t="s">
        <v>171</v>
      </c>
    </row>
    <row r="39" spans="1:10" x14ac:dyDescent="0.2">
      <c r="A39" s="9">
        <v>28</v>
      </c>
      <c r="B39" s="10" t="s">
        <v>153</v>
      </c>
      <c r="C39" s="11" t="s">
        <v>34</v>
      </c>
      <c r="D39" s="9">
        <v>1986</v>
      </c>
      <c r="E39" s="19">
        <v>734.22</v>
      </c>
      <c r="F39" s="19"/>
      <c r="G39" s="19">
        <v>734.22</v>
      </c>
      <c r="H39" s="19"/>
      <c r="I39" s="9" t="s">
        <v>7</v>
      </c>
      <c r="J39" s="21" t="s">
        <v>171</v>
      </c>
    </row>
    <row r="40" spans="1:10" ht="22.5" x14ac:dyDescent="0.2">
      <c r="A40" s="21">
        <v>29</v>
      </c>
      <c r="B40" s="12" t="s">
        <v>154</v>
      </c>
      <c r="C40" s="24" t="s">
        <v>35</v>
      </c>
      <c r="D40" s="21">
        <v>1988</v>
      </c>
      <c r="E40" s="23">
        <v>2225.25</v>
      </c>
      <c r="F40" s="23"/>
      <c r="G40" s="23">
        <v>2225.25</v>
      </c>
      <c r="H40" s="19"/>
      <c r="I40" s="21" t="s">
        <v>7</v>
      </c>
      <c r="J40" s="21" t="s">
        <v>171</v>
      </c>
    </row>
    <row r="41" spans="1:10" x14ac:dyDescent="0.2">
      <c r="A41" s="9">
        <v>30</v>
      </c>
      <c r="B41" s="10" t="s">
        <v>155</v>
      </c>
      <c r="C41" s="11" t="s">
        <v>1</v>
      </c>
      <c r="D41" s="9">
        <v>1991</v>
      </c>
      <c r="E41" s="19">
        <v>10265.27</v>
      </c>
      <c r="F41" s="19"/>
      <c r="G41" s="19">
        <v>10265.27</v>
      </c>
      <c r="H41" s="19"/>
      <c r="I41" s="9" t="s">
        <v>7</v>
      </c>
      <c r="J41" s="21" t="s">
        <v>171</v>
      </c>
    </row>
    <row r="42" spans="1:10" x14ac:dyDescent="0.2">
      <c r="A42" s="9">
        <v>31</v>
      </c>
      <c r="B42" s="10" t="s">
        <v>156</v>
      </c>
      <c r="C42" s="11" t="s">
        <v>1</v>
      </c>
      <c r="D42" s="9">
        <v>1991</v>
      </c>
      <c r="E42" s="19">
        <v>10265.27</v>
      </c>
      <c r="F42" s="19"/>
      <c r="G42" s="19">
        <v>10265.27</v>
      </c>
      <c r="H42" s="19"/>
      <c r="I42" s="9" t="s">
        <v>7</v>
      </c>
      <c r="J42" s="21" t="s">
        <v>171</v>
      </c>
    </row>
    <row r="43" spans="1:10" x14ac:dyDescent="0.2">
      <c r="A43" s="9">
        <v>32</v>
      </c>
      <c r="B43" s="10" t="s">
        <v>157</v>
      </c>
      <c r="C43" s="11" t="s">
        <v>36</v>
      </c>
      <c r="D43" s="9">
        <v>1995</v>
      </c>
      <c r="E43" s="19">
        <v>4176</v>
      </c>
      <c r="F43" s="19"/>
      <c r="G43" s="19">
        <v>4176</v>
      </c>
      <c r="H43" s="19"/>
      <c r="I43" s="9" t="s">
        <v>7</v>
      </c>
      <c r="J43" s="21" t="s">
        <v>171</v>
      </c>
    </row>
    <row r="44" spans="1:10" ht="22.5" x14ac:dyDescent="0.2">
      <c r="A44" s="21">
        <v>33</v>
      </c>
      <c r="B44" s="12" t="s">
        <v>158</v>
      </c>
      <c r="C44" s="24" t="s">
        <v>37</v>
      </c>
      <c r="D44" s="21">
        <v>2001</v>
      </c>
      <c r="E44" s="23">
        <v>17363.73</v>
      </c>
      <c r="F44" s="23"/>
      <c r="G44" s="23">
        <v>17363.73</v>
      </c>
      <c r="H44" s="19"/>
      <c r="I44" s="21" t="s">
        <v>7</v>
      </c>
      <c r="J44" s="21" t="s">
        <v>171</v>
      </c>
    </row>
    <row r="45" spans="1:10" ht="22.5" x14ac:dyDescent="0.2">
      <c r="A45" s="21">
        <v>34</v>
      </c>
      <c r="B45" s="12" t="s">
        <v>159</v>
      </c>
      <c r="C45" s="24" t="s">
        <v>38</v>
      </c>
      <c r="D45" s="21">
        <v>2001</v>
      </c>
      <c r="E45" s="23">
        <v>11475.73</v>
      </c>
      <c r="F45" s="23"/>
      <c r="G45" s="23">
        <v>11475.73</v>
      </c>
      <c r="H45" s="19"/>
      <c r="I45" s="21" t="s">
        <v>7</v>
      </c>
      <c r="J45" s="21" t="s">
        <v>171</v>
      </c>
    </row>
    <row r="46" spans="1:10" x14ac:dyDescent="0.2">
      <c r="A46" s="9">
        <v>35</v>
      </c>
      <c r="B46" s="9">
        <v>55306910030</v>
      </c>
      <c r="C46" s="11" t="s">
        <v>39</v>
      </c>
      <c r="D46" s="9">
        <v>1991</v>
      </c>
      <c r="E46" s="19">
        <v>10265.27</v>
      </c>
      <c r="F46" s="19"/>
      <c r="G46" s="19">
        <v>10265.27</v>
      </c>
      <c r="H46" s="19"/>
      <c r="I46" s="9" t="s">
        <v>7</v>
      </c>
      <c r="J46" s="21" t="s">
        <v>171</v>
      </c>
    </row>
    <row r="47" spans="1:10" x14ac:dyDescent="0.2">
      <c r="A47" s="9">
        <v>36</v>
      </c>
      <c r="B47" s="9">
        <v>55306910040</v>
      </c>
      <c r="C47" s="11" t="s">
        <v>40</v>
      </c>
      <c r="D47" s="9">
        <v>1991</v>
      </c>
      <c r="E47" s="19">
        <v>10102.07</v>
      </c>
      <c r="F47" s="19"/>
      <c r="G47" s="19">
        <v>10102.07</v>
      </c>
      <c r="H47" s="19"/>
      <c r="I47" s="9" t="s">
        <v>7</v>
      </c>
      <c r="J47" s="21" t="s">
        <v>171</v>
      </c>
    </row>
    <row r="48" spans="1:10" x14ac:dyDescent="0.2">
      <c r="A48" s="9">
        <v>37</v>
      </c>
      <c r="B48" s="9">
        <v>55306910050</v>
      </c>
      <c r="C48" s="11" t="s">
        <v>40</v>
      </c>
      <c r="D48" s="9">
        <v>1991</v>
      </c>
      <c r="E48" s="19">
        <v>10102.07</v>
      </c>
      <c r="F48" s="19"/>
      <c r="G48" s="19">
        <v>10102.07</v>
      </c>
      <c r="H48" s="19"/>
      <c r="I48" s="9" t="s">
        <v>7</v>
      </c>
      <c r="J48" s="21" t="s">
        <v>171</v>
      </c>
    </row>
    <row r="49" spans="1:10" x14ac:dyDescent="0.2">
      <c r="A49" s="9">
        <v>38</v>
      </c>
      <c r="B49" s="9">
        <v>55306910070</v>
      </c>
      <c r="C49" s="11" t="s">
        <v>40</v>
      </c>
      <c r="D49" s="9">
        <v>1991</v>
      </c>
      <c r="E49" s="19">
        <v>9273.24</v>
      </c>
      <c r="F49" s="19"/>
      <c r="G49" s="19">
        <v>9273.24</v>
      </c>
      <c r="H49" s="19"/>
      <c r="I49" s="9" t="s">
        <v>7</v>
      </c>
      <c r="J49" s="21" t="s">
        <v>171</v>
      </c>
    </row>
    <row r="50" spans="1:10" x14ac:dyDescent="0.2">
      <c r="A50" s="9">
        <v>39</v>
      </c>
      <c r="B50" s="9">
        <v>55306910150</v>
      </c>
      <c r="C50" s="11" t="s">
        <v>41</v>
      </c>
      <c r="D50" s="9">
        <v>1991</v>
      </c>
      <c r="E50" s="19">
        <v>5817.67</v>
      </c>
      <c r="F50" s="19"/>
      <c r="G50" s="19">
        <v>5817.67</v>
      </c>
      <c r="H50" s="19"/>
      <c r="I50" s="9" t="s">
        <v>7</v>
      </c>
      <c r="J50" s="21" t="s">
        <v>171</v>
      </c>
    </row>
    <row r="51" spans="1:10" x14ac:dyDescent="0.2">
      <c r="A51" s="9">
        <v>40</v>
      </c>
      <c r="B51" s="9">
        <v>55306910260</v>
      </c>
      <c r="C51" s="11" t="s">
        <v>42</v>
      </c>
      <c r="D51" s="9">
        <v>1991</v>
      </c>
      <c r="E51" s="19">
        <v>6857.26</v>
      </c>
      <c r="F51" s="19"/>
      <c r="G51" s="19">
        <v>6857.26</v>
      </c>
      <c r="H51" s="19"/>
      <c r="I51" s="9" t="s">
        <v>7</v>
      </c>
      <c r="J51" s="21" t="s">
        <v>171</v>
      </c>
    </row>
    <row r="52" spans="1:10" x14ac:dyDescent="0.2">
      <c r="A52" s="9">
        <v>41</v>
      </c>
      <c r="B52" s="9">
        <v>55306910280</v>
      </c>
      <c r="C52" s="11" t="s">
        <v>42</v>
      </c>
      <c r="D52" s="9">
        <v>1991</v>
      </c>
      <c r="E52" s="19">
        <v>6857.26</v>
      </c>
      <c r="F52" s="19"/>
      <c r="G52" s="19">
        <v>6857.26</v>
      </c>
      <c r="H52" s="19"/>
      <c r="I52" s="9" t="s">
        <v>7</v>
      </c>
      <c r="J52" s="21" t="s">
        <v>171</v>
      </c>
    </row>
    <row r="53" spans="1:10" x14ac:dyDescent="0.2">
      <c r="A53" s="9">
        <v>42</v>
      </c>
      <c r="B53" s="9">
        <v>55306910290</v>
      </c>
      <c r="C53" s="11" t="s">
        <v>43</v>
      </c>
      <c r="D53" s="9">
        <v>1991</v>
      </c>
      <c r="E53" s="19">
        <v>6857.26</v>
      </c>
      <c r="F53" s="19"/>
      <c r="G53" s="19">
        <v>6857.26</v>
      </c>
      <c r="H53" s="19"/>
      <c r="I53" s="9" t="s">
        <v>7</v>
      </c>
      <c r="J53" s="21" t="s">
        <v>171</v>
      </c>
    </row>
    <row r="54" spans="1:10" x14ac:dyDescent="0.2">
      <c r="A54" s="9">
        <v>43</v>
      </c>
      <c r="B54" s="9">
        <v>55306910300</v>
      </c>
      <c r="C54" s="11" t="s">
        <v>43</v>
      </c>
      <c r="D54" s="9">
        <v>1991</v>
      </c>
      <c r="E54" s="19">
        <v>6857.26</v>
      </c>
      <c r="F54" s="19"/>
      <c r="G54" s="19">
        <v>6857.26</v>
      </c>
      <c r="H54" s="19"/>
      <c r="I54" s="9" t="s">
        <v>7</v>
      </c>
      <c r="J54" s="21" t="s">
        <v>171</v>
      </c>
    </row>
    <row r="55" spans="1:10" ht="22.5" x14ac:dyDescent="0.2">
      <c r="A55" s="104">
        <v>44</v>
      </c>
      <c r="B55" s="30" t="s">
        <v>46</v>
      </c>
      <c r="C55" s="31" t="s">
        <v>53</v>
      </c>
      <c r="D55" s="104">
        <v>2005</v>
      </c>
      <c r="E55" s="110">
        <v>26668.5</v>
      </c>
      <c r="F55" s="110"/>
      <c r="G55" s="110">
        <v>26668.5</v>
      </c>
      <c r="H55" s="107"/>
      <c r="I55" s="104" t="s">
        <v>7</v>
      </c>
      <c r="J55" s="104" t="s">
        <v>171</v>
      </c>
    </row>
    <row r="56" spans="1:10" ht="15" customHeight="1" x14ac:dyDescent="0.2">
      <c r="A56" s="105"/>
      <c r="B56" s="26" t="s">
        <v>47</v>
      </c>
      <c r="C56" s="27" t="s">
        <v>167</v>
      </c>
      <c r="D56" s="105"/>
      <c r="E56" s="111"/>
      <c r="F56" s="111"/>
      <c r="G56" s="111"/>
      <c r="H56" s="108"/>
      <c r="I56" s="105"/>
      <c r="J56" s="105"/>
    </row>
    <row r="57" spans="1:10" ht="15" customHeight="1" x14ac:dyDescent="0.2">
      <c r="A57" s="105"/>
      <c r="B57" s="26" t="s">
        <v>48</v>
      </c>
      <c r="C57" s="27" t="s">
        <v>54</v>
      </c>
      <c r="D57" s="105"/>
      <c r="E57" s="111"/>
      <c r="F57" s="111"/>
      <c r="G57" s="111"/>
      <c r="H57" s="108"/>
      <c r="I57" s="105"/>
      <c r="J57" s="105"/>
    </row>
    <row r="58" spans="1:10" ht="15" customHeight="1" x14ac:dyDescent="0.2">
      <c r="A58" s="105"/>
      <c r="B58" s="26" t="s">
        <v>45</v>
      </c>
      <c r="C58" s="27" t="s">
        <v>55</v>
      </c>
      <c r="D58" s="105"/>
      <c r="E58" s="111"/>
      <c r="F58" s="111"/>
      <c r="G58" s="111"/>
      <c r="H58" s="108"/>
      <c r="I58" s="105"/>
      <c r="J58" s="105"/>
    </row>
    <row r="59" spans="1:10" ht="15" customHeight="1" x14ac:dyDescent="0.2">
      <c r="A59" s="106"/>
      <c r="B59" s="28" t="s">
        <v>49</v>
      </c>
      <c r="C59" s="29" t="s">
        <v>56</v>
      </c>
      <c r="D59" s="106"/>
      <c r="E59" s="112"/>
      <c r="F59" s="112"/>
      <c r="G59" s="112"/>
      <c r="H59" s="109"/>
      <c r="I59" s="106"/>
      <c r="J59" s="106"/>
    </row>
    <row r="60" spans="1:10" ht="22.5" x14ac:dyDescent="0.2">
      <c r="A60" s="104">
        <v>45</v>
      </c>
      <c r="B60" s="30" t="s">
        <v>50</v>
      </c>
      <c r="C60" s="31" t="s">
        <v>57</v>
      </c>
      <c r="D60" s="104">
        <v>2005</v>
      </c>
      <c r="E60" s="110">
        <v>24886</v>
      </c>
      <c r="F60" s="110"/>
      <c r="G60" s="110">
        <v>24886</v>
      </c>
      <c r="H60" s="107"/>
      <c r="I60" s="104" t="s">
        <v>7</v>
      </c>
      <c r="J60" s="104" t="s">
        <v>171</v>
      </c>
    </row>
    <row r="61" spans="1:10" ht="15" customHeight="1" x14ac:dyDescent="0.2">
      <c r="A61" s="105"/>
      <c r="B61" s="26" t="s">
        <v>51</v>
      </c>
      <c r="C61" s="27" t="s">
        <v>131</v>
      </c>
      <c r="D61" s="105"/>
      <c r="E61" s="111"/>
      <c r="F61" s="111"/>
      <c r="G61" s="111"/>
      <c r="H61" s="108"/>
      <c r="I61" s="105"/>
      <c r="J61" s="105"/>
    </row>
    <row r="62" spans="1:10" ht="15" customHeight="1" x14ac:dyDescent="0.2">
      <c r="A62" s="106"/>
      <c r="B62" s="28" t="s">
        <v>52</v>
      </c>
      <c r="C62" s="29" t="s">
        <v>166</v>
      </c>
      <c r="D62" s="106"/>
      <c r="E62" s="112"/>
      <c r="F62" s="112"/>
      <c r="G62" s="112"/>
      <c r="H62" s="109"/>
      <c r="I62" s="106"/>
      <c r="J62" s="106"/>
    </row>
    <row r="63" spans="1:10" ht="22.5" x14ac:dyDescent="0.2">
      <c r="A63" s="104">
        <v>46</v>
      </c>
      <c r="B63" s="32">
        <v>41129060140</v>
      </c>
      <c r="C63" s="31" t="s">
        <v>58</v>
      </c>
      <c r="D63" s="104">
        <v>2006</v>
      </c>
      <c r="E63" s="110">
        <v>11130.85</v>
      </c>
      <c r="F63" s="110"/>
      <c r="G63" s="110">
        <v>11130.85</v>
      </c>
      <c r="H63" s="107"/>
      <c r="I63" s="104" t="s">
        <v>7</v>
      </c>
      <c r="J63" s="104" t="s">
        <v>171</v>
      </c>
    </row>
    <row r="64" spans="1:10" ht="15" customHeight="1" x14ac:dyDescent="0.2">
      <c r="A64" s="105"/>
      <c r="B64" s="33">
        <v>41129060141</v>
      </c>
      <c r="C64" s="27" t="s">
        <v>59</v>
      </c>
      <c r="D64" s="105"/>
      <c r="E64" s="111"/>
      <c r="F64" s="111"/>
      <c r="G64" s="111"/>
      <c r="H64" s="108"/>
      <c r="I64" s="105"/>
      <c r="J64" s="105"/>
    </row>
    <row r="65" spans="1:10" ht="15" customHeight="1" x14ac:dyDescent="0.2">
      <c r="A65" s="105"/>
      <c r="B65" s="33">
        <v>41129060142</v>
      </c>
      <c r="C65" s="27" t="s">
        <v>60</v>
      </c>
      <c r="D65" s="105"/>
      <c r="E65" s="111"/>
      <c r="F65" s="111"/>
      <c r="G65" s="111"/>
      <c r="H65" s="108"/>
      <c r="I65" s="105"/>
      <c r="J65" s="105"/>
    </row>
    <row r="66" spans="1:10" ht="15" customHeight="1" x14ac:dyDescent="0.2">
      <c r="A66" s="105"/>
      <c r="B66" s="33">
        <v>41129060143</v>
      </c>
      <c r="C66" s="27" t="s">
        <v>61</v>
      </c>
      <c r="D66" s="105"/>
      <c r="E66" s="111"/>
      <c r="F66" s="111"/>
      <c r="G66" s="111"/>
      <c r="H66" s="108"/>
      <c r="I66" s="105"/>
      <c r="J66" s="105"/>
    </row>
    <row r="67" spans="1:10" ht="15" customHeight="1" x14ac:dyDescent="0.2">
      <c r="A67" s="106"/>
      <c r="B67" s="34">
        <v>41129060145</v>
      </c>
      <c r="C67" s="29" t="s">
        <v>62</v>
      </c>
      <c r="D67" s="106"/>
      <c r="E67" s="112"/>
      <c r="F67" s="112"/>
      <c r="G67" s="112"/>
      <c r="H67" s="109"/>
      <c r="I67" s="106"/>
      <c r="J67" s="106"/>
    </row>
    <row r="68" spans="1:10" ht="22.5" x14ac:dyDescent="0.2">
      <c r="A68" s="104">
        <v>47</v>
      </c>
      <c r="B68" s="35">
        <v>41129060190</v>
      </c>
      <c r="C68" s="36" t="s">
        <v>63</v>
      </c>
      <c r="D68" s="104">
        <v>2006</v>
      </c>
      <c r="E68" s="110">
        <v>9348.35</v>
      </c>
      <c r="F68" s="110"/>
      <c r="G68" s="110">
        <v>9348.35</v>
      </c>
      <c r="H68" s="107"/>
      <c r="I68" s="104" t="s">
        <v>7</v>
      </c>
      <c r="J68" s="104" t="s">
        <v>171</v>
      </c>
    </row>
    <row r="69" spans="1:10" ht="15" customHeight="1" x14ac:dyDescent="0.2">
      <c r="A69" s="105"/>
      <c r="B69" s="33">
        <v>41129060191</v>
      </c>
      <c r="C69" s="27" t="s">
        <v>64</v>
      </c>
      <c r="D69" s="105"/>
      <c r="E69" s="111"/>
      <c r="F69" s="111"/>
      <c r="G69" s="111"/>
      <c r="H69" s="108"/>
      <c r="I69" s="105"/>
      <c r="J69" s="105"/>
    </row>
    <row r="70" spans="1:10" ht="15" customHeight="1" x14ac:dyDescent="0.2">
      <c r="A70" s="105"/>
      <c r="B70" s="33">
        <v>41129060192</v>
      </c>
      <c r="C70" s="27" t="s">
        <v>65</v>
      </c>
      <c r="D70" s="105"/>
      <c r="E70" s="111"/>
      <c r="F70" s="111"/>
      <c r="G70" s="111"/>
      <c r="H70" s="108"/>
      <c r="I70" s="105"/>
      <c r="J70" s="105"/>
    </row>
    <row r="71" spans="1:10" ht="15" customHeight="1" x14ac:dyDescent="0.2">
      <c r="A71" s="105"/>
      <c r="B71" s="33">
        <v>41129060193</v>
      </c>
      <c r="C71" s="27" t="s">
        <v>66</v>
      </c>
      <c r="D71" s="105"/>
      <c r="E71" s="111"/>
      <c r="F71" s="111"/>
      <c r="G71" s="111"/>
      <c r="H71" s="108"/>
      <c r="I71" s="105"/>
      <c r="J71" s="105"/>
    </row>
    <row r="72" spans="1:10" ht="15" customHeight="1" x14ac:dyDescent="0.2">
      <c r="A72" s="106"/>
      <c r="B72" s="34">
        <v>41129060195</v>
      </c>
      <c r="C72" s="29" t="s">
        <v>67</v>
      </c>
      <c r="D72" s="106"/>
      <c r="E72" s="112"/>
      <c r="F72" s="112"/>
      <c r="G72" s="112"/>
      <c r="H72" s="109"/>
      <c r="I72" s="106"/>
      <c r="J72" s="106"/>
    </row>
    <row r="73" spans="1:10" ht="22.5" x14ac:dyDescent="0.2">
      <c r="A73" s="104">
        <v>48</v>
      </c>
      <c r="B73" s="32">
        <v>41129060220</v>
      </c>
      <c r="C73" s="31" t="s">
        <v>68</v>
      </c>
      <c r="D73" s="104">
        <v>2006</v>
      </c>
      <c r="E73" s="110">
        <v>12775.35</v>
      </c>
      <c r="F73" s="110"/>
      <c r="G73" s="110">
        <v>12775.35</v>
      </c>
      <c r="H73" s="107"/>
      <c r="I73" s="104" t="s">
        <v>7</v>
      </c>
      <c r="J73" s="104" t="s">
        <v>171</v>
      </c>
    </row>
    <row r="74" spans="1:10" ht="15" customHeight="1" x14ac:dyDescent="0.2">
      <c r="A74" s="105"/>
      <c r="B74" s="33">
        <v>41129060221</v>
      </c>
      <c r="C74" s="27" t="s">
        <v>69</v>
      </c>
      <c r="D74" s="105"/>
      <c r="E74" s="111"/>
      <c r="F74" s="111"/>
      <c r="G74" s="111"/>
      <c r="H74" s="108"/>
      <c r="I74" s="105"/>
      <c r="J74" s="105"/>
    </row>
    <row r="75" spans="1:10" ht="15" customHeight="1" x14ac:dyDescent="0.2">
      <c r="A75" s="105"/>
      <c r="B75" s="33">
        <v>41129060222</v>
      </c>
      <c r="C75" s="27" t="s">
        <v>70</v>
      </c>
      <c r="D75" s="105"/>
      <c r="E75" s="111"/>
      <c r="F75" s="111"/>
      <c r="G75" s="111"/>
      <c r="H75" s="108"/>
      <c r="I75" s="105"/>
      <c r="J75" s="105"/>
    </row>
    <row r="76" spans="1:10" ht="15" customHeight="1" x14ac:dyDescent="0.2">
      <c r="A76" s="105"/>
      <c r="B76" s="33">
        <v>41129060223</v>
      </c>
      <c r="C76" s="27" t="s">
        <v>71</v>
      </c>
      <c r="D76" s="105"/>
      <c r="E76" s="111"/>
      <c r="F76" s="111"/>
      <c r="G76" s="111"/>
      <c r="H76" s="108"/>
      <c r="I76" s="105"/>
      <c r="J76" s="105"/>
    </row>
    <row r="77" spans="1:10" ht="15" customHeight="1" x14ac:dyDescent="0.2">
      <c r="A77" s="106"/>
      <c r="B77" s="34">
        <v>41129060225</v>
      </c>
      <c r="C77" s="29" t="s">
        <v>72</v>
      </c>
      <c r="D77" s="106"/>
      <c r="E77" s="112"/>
      <c r="F77" s="112"/>
      <c r="G77" s="112"/>
      <c r="H77" s="109"/>
      <c r="I77" s="106"/>
      <c r="J77" s="106"/>
    </row>
    <row r="78" spans="1:10" ht="22.5" x14ac:dyDescent="0.2">
      <c r="A78" s="104">
        <v>49</v>
      </c>
      <c r="B78" s="35">
        <v>41129060240</v>
      </c>
      <c r="C78" s="36" t="s">
        <v>73</v>
      </c>
      <c r="D78" s="104">
        <v>2006</v>
      </c>
      <c r="E78" s="110">
        <v>12775.35</v>
      </c>
      <c r="F78" s="110"/>
      <c r="G78" s="110">
        <v>12775.35</v>
      </c>
      <c r="H78" s="107"/>
      <c r="I78" s="104" t="s">
        <v>7</v>
      </c>
      <c r="J78" s="104" t="s">
        <v>171</v>
      </c>
    </row>
    <row r="79" spans="1:10" ht="15" customHeight="1" x14ac:dyDescent="0.2">
      <c r="A79" s="105"/>
      <c r="B79" s="33">
        <v>41129060241</v>
      </c>
      <c r="C79" s="27" t="s">
        <v>74</v>
      </c>
      <c r="D79" s="105"/>
      <c r="E79" s="111"/>
      <c r="F79" s="111"/>
      <c r="G79" s="111"/>
      <c r="H79" s="108"/>
      <c r="I79" s="105"/>
      <c r="J79" s="105"/>
    </row>
    <row r="80" spans="1:10" ht="15" customHeight="1" x14ac:dyDescent="0.2">
      <c r="A80" s="105"/>
      <c r="B80" s="33">
        <v>41129060242</v>
      </c>
      <c r="C80" s="27" t="s">
        <v>75</v>
      </c>
      <c r="D80" s="105"/>
      <c r="E80" s="111"/>
      <c r="F80" s="111"/>
      <c r="G80" s="111"/>
      <c r="H80" s="108"/>
      <c r="I80" s="105"/>
      <c r="J80" s="105"/>
    </row>
    <row r="81" spans="1:10" ht="15" customHeight="1" x14ac:dyDescent="0.2">
      <c r="A81" s="105"/>
      <c r="B81" s="33">
        <v>41129060243</v>
      </c>
      <c r="C81" s="27" t="s">
        <v>76</v>
      </c>
      <c r="D81" s="105"/>
      <c r="E81" s="111"/>
      <c r="F81" s="111"/>
      <c r="G81" s="111"/>
      <c r="H81" s="108"/>
      <c r="I81" s="105"/>
      <c r="J81" s="105"/>
    </row>
    <row r="82" spans="1:10" ht="15" customHeight="1" x14ac:dyDescent="0.2">
      <c r="A82" s="106"/>
      <c r="B82" s="34">
        <v>41129060245</v>
      </c>
      <c r="C82" s="29" t="s">
        <v>77</v>
      </c>
      <c r="D82" s="106"/>
      <c r="E82" s="112"/>
      <c r="F82" s="112"/>
      <c r="G82" s="112"/>
      <c r="H82" s="109"/>
      <c r="I82" s="106"/>
      <c r="J82" s="106"/>
    </row>
    <row r="83" spans="1:10" ht="22.5" x14ac:dyDescent="0.2">
      <c r="A83" s="104">
        <v>50</v>
      </c>
      <c r="B83" s="32">
        <v>41129060320</v>
      </c>
      <c r="C83" s="31" t="s">
        <v>78</v>
      </c>
      <c r="D83" s="104">
        <v>2006</v>
      </c>
      <c r="E83" s="110">
        <v>19123.349999999999</v>
      </c>
      <c r="F83" s="110"/>
      <c r="G83" s="110">
        <v>19123.349999999999</v>
      </c>
      <c r="H83" s="107"/>
      <c r="I83" s="104" t="s">
        <v>7</v>
      </c>
      <c r="J83" s="104" t="s">
        <v>171</v>
      </c>
    </row>
    <row r="84" spans="1:10" ht="15" customHeight="1" x14ac:dyDescent="0.2">
      <c r="A84" s="105"/>
      <c r="B84" s="33">
        <v>41129060321</v>
      </c>
      <c r="C84" s="27" t="s">
        <v>79</v>
      </c>
      <c r="D84" s="105"/>
      <c r="E84" s="111"/>
      <c r="F84" s="111"/>
      <c r="G84" s="111"/>
      <c r="H84" s="108"/>
      <c r="I84" s="105"/>
      <c r="J84" s="105"/>
    </row>
    <row r="85" spans="1:10" ht="15" customHeight="1" x14ac:dyDescent="0.2">
      <c r="A85" s="105"/>
      <c r="B85" s="33">
        <v>41129060322</v>
      </c>
      <c r="C85" s="27" t="s">
        <v>80</v>
      </c>
      <c r="D85" s="105"/>
      <c r="E85" s="111"/>
      <c r="F85" s="111"/>
      <c r="G85" s="111"/>
      <c r="H85" s="108"/>
      <c r="I85" s="105"/>
      <c r="J85" s="105"/>
    </row>
    <row r="86" spans="1:10" ht="15" customHeight="1" x14ac:dyDescent="0.2">
      <c r="A86" s="105"/>
      <c r="B86" s="33">
        <v>41129060323</v>
      </c>
      <c r="C86" s="27" t="s">
        <v>81</v>
      </c>
      <c r="D86" s="105"/>
      <c r="E86" s="111"/>
      <c r="F86" s="111"/>
      <c r="G86" s="111"/>
      <c r="H86" s="108"/>
      <c r="I86" s="105"/>
      <c r="J86" s="105"/>
    </row>
    <row r="87" spans="1:10" ht="15" customHeight="1" x14ac:dyDescent="0.2">
      <c r="A87" s="106"/>
      <c r="B87" s="34">
        <v>41129060325</v>
      </c>
      <c r="C87" s="29" t="s">
        <v>82</v>
      </c>
      <c r="D87" s="106"/>
      <c r="E87" s="112"/>
      <c r="F87" s="112"/>
      <c r="G87" s="112"/>
      <c r="H87" s="109"/>
      <c r="I87" s="106"/>
      <c r="J87" s="106"/>
    </row>
    <row r="88" spans="1:10" ht="22.5" x14ac:dyDescent="0.2">
      <c r="A88" s="104">
        <v>51</v>
      </c>
      <c r="B88" s="32">
        <v>41129060340</v>
      </c>
      <c r="C88" s="31" t="s">
        <v>83</v>
      </c>
      <c r="D88" s="104">
        <v>2006</v>
      </c>
      <c r="E88" s="110">
        <v>19123.349999999999</v>
      </c>
      <c r="F88" s="110"/>
      <c r="G88" s="110">
        <v>19123.349999999999</v>
      </c>
      <c r="H88" s="107"/>
      <c r="I88" s="113" t="s">
        <v>7</v>
      </c>
      <c r="J88" s="104" t="s">
        <v>171</v>
      </c>
    </row>
    <row r="89" spans="1:10" ht="15" customHeight="1" x14ac:dyDescent="0.2">
      <c r="A89" s="105"/>
      <c r="B89" s="33">
        <v>41129060341</v>
      </c>
      <c r="C89" s="27" t="s">
        <v>84</v>
      </c>
      <c r="D89" s="105"/>
      <c r="E89" s="111"/>
      <c r="F89" s="111"/>
      <c r="G89" s="111"/>
      <c r="H89" s="108"/>
      <c r="I89" s="114"/>
      <c r="J89" s="105"/>
    </row>
    <row r="90" spans="1:10" ht="15" customHeight="1" x14ac:dyDescent="0.2">
      <c r="A90" s="105"/>
      <c r="B90" s="33">
        <v>41129060342</v>
      </c>
      <c r="C90" s="27" t="s">
        <v>85</v>
      </c>
      <c r="D90" s="105"/>
      <c r="E90" s="111"/>
      <c r="F90" s="111"/>
      <c r="G90" s="111"/>
      <c r="H90" s="108"/>
      <c r="I90" s="114"/>
      <c r="J90" s="105"/>
    </row>
    <row r="91" spans="1:10" ht="15" customHeight="1" x14ac:dyDescent="0.2">
      <c r="A91" s="105"/>
      <c r="B91" s="33">
        <v>41129060343</v>
      </c>
      <c r="C91" s="27" t="s">
        <v>86</v>
      </c>
      <c r="D91" s="105"/>
      <c r="E91" s="111"/>
      <c r="F91" s="111"/>
      <c r="G91" s="111"/>
      <c r="H91" s="108"/>
      <c r="I91" s="114"/>
      <c r="J91" s="105"/>
    </row>
    <row r="92" spans="1:10" ht="15" customHeight="1" x14ac:dyDescent="0.2">
      <c r="A92" s="106"/>
      <c r="B92" s="34">
        <v>41129060345</v>
      </c>
      <c r="C92" s="29" t="s">
        <v>87</v>
      </c>
      <c r="D92" s="106"/>
      <c r="E92" s="112"/>
      <c r="F92" s="112"/>
      <c r="G92" s="112"/>
      <c r="H92" s="109"/>
      <c r="I92" s="115"/>
      <c r="J92" s="106"/>
    </row>
    <row r="93" spans="1:10" ht="22.5" x14ac:dyDescent="0.2">
      <c r="A93" s="104">
        <v>52</v>
      </c>
      <c r="B93" s="32">
        <v>41129060360</v>
      </c>
      <c r="C93" s="31" t="s">
        <v>88</v>
      </c>
      <c r="D93" s="104">
        <v>2006</v>
      </c>
      <c r="E93" s="110">
        <v>19123.349999999999</v>
      </c>
      <c r="F93" s="110"/>
      <c r="G93" s="110">
        <v>19123.349999999999</v>
      </c>
      <c r="H93" s="107"/>
      <c r="I93" s="104" t="s">
        <v>7</v>
      </c>
      <c r="J93" s="104" t="s">
        <v>171</v>
      </c>
    </row>
    <row r="94" spans="1:10" ht="15" customHeight="1" x14ac:dyDescent="0.2">
      <c r="A94" s="105"/>
      <c r="B94" s="33">
        <v>41129060361</v>
      </c>
      <c r="C94" s="27" t="s">
        <v>89</v>
      </c>
      <c r="D94" s="105"/>
      <c r="E94" s="111"/>
      <c r="F94" s="111"/>
      <c r="G94" s="111"/>
      <c r="H94" s="108"/>
      <c r="I94" s="105"/>
      <c r="J94" s="105"/>
    </row>
    <row r="95" spans="1:10" ht="15" customHeight="1" x14ac:dyDescent="0.2">
      <c r="A95" s="105"/>
      <c r="B95" s="33">
        <v>41129060362</v>
      </c>
      <c r="C95" s="27" t="s">
        <v>90</v>
      </c>
      <c r="D95" s="105"/>
      <c r="E95" s="111"/>
      <c r="F95" s="111"/>
      <c r="G95" s="111"/>
      <c r="H95" s="108"/>
      <c r="I95" s="105"/>
      <c r="J95" s="105"/>
    </row>
    <row r="96" spans="1:10" ht="15" customHeight="1" x14ac:dyDescent="0.2">
      <c r="A96" s="105"/>
      <c r="B96" s="33">
        <v>41129060363</v>
      </c>
      <c r="C96" s="27" t="s">
        <v>91</v>
      </c>
      <c r="D96" s="105"/>
      <c r="E96" s="111"/>
      <c r="F96" s="111"/>
      <c r="G96" s="111"/>
      <c r="H96" s="108"/>
      <c r="I96" s="105"/>
      <c r="J96" s="105"/>
    </row>
    <row r="97" spans="1:10" ht="15" customHeight="1" x14ac:dyDescent="0.2">
      <c r="A97" s="106"/>
      <c r="B97" s="34">
        <v>41129060365</v>
      </c>
      <c r="C97" s="29" t="s">
        <v>92</v>
      </c>
      <c r="D97" s="106"/>
      <c r="E97" s="112"/>
      <c r="F97" s="112"/>
      <c r="G97" s="112"/>
      <c r="H97" s="109"/>
      <c r="I97" s="106"/>
      <c r="J97" s="106"/>
    </row>
    <row r="98" spans="1:10" ht="22.5" x14ac:dyDescent="0.2">
      <c r="A98" s="104">
        <v>53</v>
      </c>
      <c r="B98" s="32">
        <v>41129060450</v>
      </c>
      <c r="C98" s="31" t="s">
        <v>93</v>
      </c>
      <c r="D98" s="104">
        <v>2006</v>
      </c>
      <c r="E98" s="110">
        <v>20568.900000000001</v>
      </c>
      <c r="F98" s="110"/>
      <c r="G98" s="110">
        <v>20568.900000000001</v>
      </c>
      <c r="H98" s="107"/>
      <c r="I98" s="113" t="s">
        <v>7</v>
      </c>
      <c r="J98" s="104" t="s">
        <v>171</v>
      </c>
    </row>
    <row r="99" spans="1:10" ht="15" customHeight="1" x14ac:dyDescent="0.2">
      <c r="A99" s="105"/>
      <c r="B99" s="33">
        <v>41129060451</v>
      </c>
      <c r="C99" s="27" t="s">
        <v>94</v>
      </c>
      <c r="D99" s="105"/>
      <c r="E99" s="111"/>
      <c r="F99" s="111"/>
      <c r="G99" s="111"/>
      <c r="H99" s="108"/>
      <c r="I99" s="114"/>
      <c r="J99" s="105"/>
    </row>
    <row r="100" spans="1:10" ht="15" customHeight="1" x14ac:dyDescent="0.2">
      <c r="A100" s="105"/>
      <c r="B100" s="33">
        <v>41129060452</v>
      </c>
      <c r="C100" s="27" t="s">
        <v>95</v>
      </c>
      <c r="D100" s="105"/>
      <c r="E100" s="111"/>
      <c r="F100" s="111"/>
      <c r="G100" s="111"/>
      <c r="H100" s="108"/>
      <c r="I100" s="114"/>
      <c r="J100" s="105"/>
    </row>
    <row r="101" spans="1:10" ht="15" customHeight="1" x14ac:dyDescent="0.2">
      <c r="A101" s="105"/>
      <c r="B101" s="33">
        <v>41129060453</v>
      </c>
      <c r="C101" s="27" t="s">
        <v>96</v>
      </c>
      <c r="D101" s="105"/>
      <c r="E101" s="111"/>
      <c r="F101" s="111"/>
      <c r="G101" s="111"/>
      <c r="H101" s="108"/>
      <c r="I101" s="114"/>
      <c r="J101" s="105"/>
    </row>
    <row r="102" spans="1:10" ht="15" customHeight="1" x14ac:dyDescent="0.2">
      <c r="A102" s="106"/>
      <c r="B102" s="34">
        <v>41129060455</v>
      </c>
      <c r="C102" s="29" t="s">
        <v>97</v>
      </c>
      <c r="D102" s="106"/>
      <c r="E102" s="112"/>
      <c r="F102" s="112"/>
      <c r="G102" s="112"/>
      <c r="H102" s="109"/>
      <c r="I102" s="115"/>
      <c r="J102" s="106"/>
    </row>
    <row r="103" spans="1:10" ht="22.5" x14ac:dyDescent="0.2">
      <c r="A103" s="104">
        <v>54</v>
      </c>
      <c r="B103" s="32">
        <v>41129080050</v>
      </c>
      <c r="C103" s="37" t="s">
        <v>111</v>
      </c>
      <c r="D103" s="104">
        <v>2008</v>
      </c>
      <c r="E103" s="110">
        <v>16829.099999999999</v>
      </c>
      <c r="F103" s="110"/>
      <c r="G103" s="110">
        <v>16829.099999999999</v>
      </c>
      <c r="H103" s="110"/>
      <c r="I103" s="113" t="s">
        <v>7</v>
      </c>
      <c r="J103" s="104" t="s">
        <v>171</v>
      </c>
    </row>
    <row r="104" spans="1:10" ht="22.5" x14ac:dyDescent="0.2">
      <c r="A104" s="105"/>
      <c r="B104" s="35">
        <v>41129080051</v>
      </c>
      <c r="C104" s="36" t="s">
        <v>112</v>
      </c>
      <c r="D104" s="105"/>
      <c r="E104" s="111"/>
      <c r="F104" s="111"/>
      <c r="G104" s="111"/>
      <c r="H104" s="111"/>
      <c r="I104" s="114"/>
      <c r="J104" s="105"/>
    </row>
    <row r="105" spans="1:10" ht="15" customHeight="1" x14ac:dyDescent="0.2">
      <c r="A105" s="105"/>
      <c r="B105" s="33">
        <v>41129080052</v>
      </c>
      <c r="C105" s="27" t="s">
        <v>113</v>
      </c>
      <c r="D105" s="105"/>
      <c r="E105" s="111"/>
      <c r="F105" s="111"/>
      <c r="G105" s="111"/>
      <c r="H105" s="111"/>
      <c r="I105" s="114"/>
      <c r="J105" s="105"/>
    </row>
    <row r="106" spans="1:10" ht="22.5" x14ac:dyDescent="0.2">
      <c r="A106" s="105"/>
      <c r="B106" s="35">
        <v>41129080053</v>
      </c>
      <c r="C106" s="36" t="s">
        <v>114</v>
      </c>
      <c r="D106" s="105"/>
      <c r="E106" s="111"/>
      <c r="F106" s="111"/>
      <c r="G106" s="111"/>
      <c r="H106" s="111"/>
      <c r="I106" s="114"/>
      <c r="J106" s="105"/>
    </row>
    <row r="107" spans="1:10" ht="22.5" x14ac:dyDescent="0.2">
      <c r="A107" s="105"/>
      <c r="B107" s="35">
        <v>41129080055</v>
      </c>
      <c r="C107" s="36" t="s">
        <v>115</v>
      </c>
      <c r="D107" s="105"/>
      <c r="E107" s="111"/>
      <c r="F107" s="111"/>
      <c r="G107" s="111"/>
      <c r="H107" s="111"/>
      <c r="I107" s="114"/>
      <c r="J107" s="105"/>
    </row>
    <row r="108" spans="1:10" ht="22.5" x14ac:dyDescent="0.2">
      <c r="A108" s="106"/>
      <c r="B108" s="38">
        <v>41129080056</v>
      </c>
      <c r="C108" s="39" t="s">
        <v>116</v>
      </c>
      <c r="D108" s="106"/>
      <c r="E108" s="112"/>
      <c r="F108" s="112"/>
      <c r="G108" s="112"/>
      <c r="H108" s="112"/>
      <c r="I108" s="115"/>
      <c r="J108" s="106"/>
    </row>
    <row r="109" spans="1:10" ht="22.5" x14ac:dyDescent="0.2">
      <c r="A109" s="113">
        <v>55</v>
      </c>
      <c r="B109" s="40">
        <v>41129080080</v>
      </c>
      <c r="C109" s="31" t="s">
        <v>117</v>
      </c>
      <c r="D109" s="113">
        <v>2008</v>
      </c>
      <c r="E109" s="116">
        <v>9027.5</v>
      </c>
      <c r="F109" s="107"/>
      <c r="G109" s="116">
        <v>9027.5</v>
      </c>
      <c r="H109" s="107"/>
      <c r="I109" s="113" t="s">
        <v>7</v>
      </c>
      <c r="J109" s="113" t="s">
        <v>171</v>
      </c>
    </row>
    <row r="110" spans="1:10" ht="15" customHeight="1" x14ac:dyDescent="0.2">
      <c r="A110" s="114"/>
      <c r="B110" s="33">
        <v>41129080081</v>
      </c>
      <c r="C110" s="27" t="s">
        <v>118</v>
      </c>
      <c r="D110" s="114"/>
      <c r="E110" s="117"/>
      <c r="F110" s="108"/>
      <c r="G110" s="119"/>
      <c r="H110" s="108"/>
      <c r="I110" s="114"/>
      <c r="J110" s="119"/>
    </row>
    <row r="111" spans="1:10" ht="15" customHeight="1" x14ac:dyDescent="0.2">
      <c r="A111" s="114"/>
      <c r="B111" s="33">
        <v>41129080082</v>
      </c>
      <c r="C111" s="27" t="s">
        <v>119</v>
      </c>
      <c r="D111" s="114"/>
      <c r="E111" s="117"/>
      <c r="F111" s="108"/>
      <c r="G111" s="119"/>
      <c r="H111" s="108"/>
      <c r="I111" s="114"/>
      <c r="J111" s="119"/>
    </row>
    <row r="112" spans="1:10" ht="15" customHeight="1" x14ac:dyDescent="0.2">
      <c r="A112" s="115"/>
      <c r="B112" s="34">
        <v>41129080083</v>
      </c>
      <c r="C112" s="29" t="s">
        <v>120</v>
      </c>
      <c r="D112" s="115"/>
      <c r="E112" s="118"/>
      <c r="F112" s="109"/>
      <c r="G112" s="120"/>
      <c r="H112" s="109"/>
      <c r="I112" s="115"/>
      <c r="J112" s="120"/>
    </row>
    <row r="113" spans="1:10" ht="22.5" x14ac:dyDescent="0.2">
      <c r="A113" s="21">
        <v>56</v>
      </c>
      <c r="B113" s="88">
        <v>51501005130</v>
      </c>
      <c r="C113" s="89" t="s">
        <v>121</v>
      </c>
      <c r="D113" s="21">
        <v>2013</v>
      </c>
      <c r="E113" s="87">
        <v>2941.78</v>
      </c>
      <c r="F113" s="23"/>
      <c r="G113" s="87">
        <v>2941.78</v>
      </c>
      <c r="H113" s="19"/>
      <c r="I113" s="21" t="s">
        <v>7</v>
      </c>
      <c r="J113" s="21" t="s">
        <v>171</v>
      </c>
    </row>
    <row r="114" spans="1:10" x14ac:dyDescent="0.2">
      <c r="A114" s="113">
        <v>57</v>
      </c>
      <c r="B114" s="40">
        <v>104113070010</v>
      </c>
      <c r="C114" s="90" t="s">
        <v>98</v>
      </c>
      <c r="D114" s="113">
        <v>2007</v>
      </c>
      <c r="E114" s="116">
        <v>1172244.93</v>
      </c>
      <c r="F114" s="116"/>
      <c r="G114" s="116">
        <v>1172244.93</v>
      </c>
      <c r="H114" s="123"/>
      <c r="I114" s="113" t="s">
        <v>7</v>
      </c>
      <c r="J114" s="104" t="s">
        <v>171</v>
      </c>
    </row>
    <row r="115" spans="1:10" ht="15" customHeight="1" x14ac:dyDescent="0.2">
      <c r="A115" s="114"/>
      <c r="B115" s="33">
        <v>104113070011</v>
      </c>
      <c r="C115" s="27" t="s">
        <v>99</v>
      </c>
      <c r="D115" s="114"/>
      <c r="E115" s="117"/>
      <c r="F115" s="119"/>
      <c r="G115" s="119"/>
      <c r="H115" s="124"/>
      <c r="I115" s="119"/>
      <c r="J115" s="105"/>
    </row>
    <row r="116" spans="1:10" ht="15" customHeight="1" x14ac:dyDescent="0.2">
      <c r="A116" s="114"/>
      <c r="B116" s="33">
        <v>104113070012</v>
      </c>
      <c r="C116" s="27" t="s">
        <v>100</v>
      </c>
      <c r="D116" s="114"/>
      <c r="E116" s="117"/>
      <c r="F116" s="119"/>
      <c r="G116" s="119"/>
      <c r="H116" s="124"/>
      <c r="I116" s="119"/>
      <c r="J116" s="105"/>
    </row>
    <row r="117" spans="1:10" ht="15" customHeight="1" x14ac:dyDescent="0.2">
      <c r="A117" s="114"/>
      <c r="B117" s="33">
        <v>104113070013</v>
      </c>
      <c r="C117" s="27" t="s">
        <v>101</v>
      </c>
      <c r="D117" s="114"/>
      <c r="E117" s="117"/>
      <c r="F117" s="119"/>
      <c r="G117" s="119"/>
      <c r="H117" s="124"/>
      <c r="I117" s="119"/>
      <c r="J117" s="105"/>
    </row>
    <row r="118" spans="1:10" ht="15" customHeight="1" x14ac:dyDescent="0.2">
      <c r="A118" s="114"/>
      <c r="B118" s="33">
        <v>104113070014</v>
      </c>
      <c r="C118" s="27" t="s">
        <v>102</v>
      </c>
      <c r="D118" s="114"/>
      <c r="E118" s="117"/>
      <c r="F118" s="119"/>
      <c r="G118" s="119"/>
      <c r="H118" s="124"/>
      <c r="I118" s="119"/>
      <c r="J118" s="105"/>
    </row>
    <row r="119" spans="1:10" ht="15" customHeight="1" x14ac:dyDescent="0.2">
      <c r="A119" s="114"/>
      <c r="B119" s="33">
        <v>104113070015</v>
      </c>
      <c r="C119" s="27" t="s">
        <v>103</v>
      </c>
      <c r="D119" s="114"/>
      <c r="E119" s="117"/>
      <c r="F119" s="119"/>
      <c r="G119" s="119"/>
      <c r="H119" s="124"/>
      <c r="I119" s="119"/>
      <c r="J119" s="105"/>
    </row>
    <row r="120" spans="1:10" ht="15" customHeight="1" x14ac:dyDescent="0.2">
      <c r="A120" s="114"/>
      <c r="B120" s="33">
        <v>104113070016</v>
      </c>
      <c r="C120" s="27" t="s">
        <v>104</v>
      </c>
      <c r="D120" s="114"/>
      <c r="E120" s="117"/>
      <c r="F120" s="119"/>
      <c r="G120" s="119"/>
      <c r="H120" s="124"/>
      <c r="I120" s="119"/>
      <c r="J120" s="105"/>
    </row>
    <row r="121" spans="1:10" ht="15" customHeight="1" x14ac:dyDescent="0.2">
      <c r="A121" s="114"/>
      <c r="B121" s="33">
        <v>104113070017</v>
      </c>
      <c r="C121" s="27" t="s">
        <v>105</v>
      </c>
      <c r="D121" s="114"/>
      <c r="E121" s="117"/>
      <c r="F121" s="119"/>
      <c r="G121" s="119"/>
      <c r="H121" s="124"/>
      <c r="I121" s="119"/>
      <c r="J121" s="105"/>
    </row>
    <row r="122" spans="1:10" ht="22.5" x14ac:dyDescent="0.2">
      <c r="A122" s="114"/>
      <c r="B122" s="35">
        <v>104113070018</v>
      </c>
      <c r="C122" s="36" t="s">
        <v>106</v>
      </c>
      <c r="D122" s="114"/>
      <c r="E122" s="117"/>
      <c r="F122" s="119"/>
      <c r="G122" s="119"/>
      <c r="H122" s="124"/>
      <c r="I122" s="119"/>
      <c r="J122" s="105"/>
    </row>
    <row r="123" spans="1:10" ht="22.5" x14ac:dyDescent="0.2">
      <c r="A123" s="114"/>
      <c r="B123" s="35">
        <v>104113070019</v>
      </c>
      <c r="C123" s="36" t="s">
        <v>107</v>
      </c>
      <c r="D123" s="114"/>
      <c r="E123" s="117"/>
      <c r="F123" s="119"/>
      <c r="G123" s="119"/>
      <c r="H123" s="124"/>
      <c r="I123" s="119"/>
      <c r="J123" s="105"/>
    </row>
    <row r="124" spans="1:10" ht="15" customHeight="1" x14ac:dyDescent="0.2">
      <c r="A124" s="114"/>
      <c r="B124" s="33">
        <v>1041130700110</v>
      </c>
      <c r="C124" s="27" t="s">
        <v>108</v>
      </c>
      <c r="D124" s="114"/>
      <c r="E124" s="117"/>
      <c r="F124" s="119"/>
      <c r="G124" s="119"/>
      <c r="H124" s="124"/>
      <c r="I124" s="119"/>
      <c r="J124" s="105"/>
    </row>
    <row r="125" spans="1:10" ht="15" customHeight="1" x14ac:dyDescent="0.2">
      <c r="A125" s="114"/>
      <c r="B125" s="33">
        <v>1041130700111</v>
      </c>
      <c r="C125" s="27" t="s">
        <v>109</v>
      </c>
      <c r="D125" s="114"/>
      <c r="E125" s="117"/>
      <c r="F125" s="119"/>
      <c r="G125" s="119"/>
      <c r="H125" s="124"/>
      <c r="I125" s="119"/>
      <c r="J125" s="105"/>
    </row>
    <row r="126" spans="1:10" ht="15" customHeight="1" x14ac:dyDescent="0.2">
      <c r="A126" s="115"/>
      <c r="B126" s="34">
        <v>1041130700112</v>
      </c>
      <c r="C126" s="29" t="s">
        <v>110</v>
      </c>
      <c r="D126" s="115"/>
      <c r="E126" s="118"/>
      <c r="F126" s="120"/>
      <c r="G126" s="120"/>
      <c r="H126" s="125"/>
      <c r="I126" s="120"/>
      <c r="J126" s="106"/>
    </row>
    <row r="127" spans="1:10" ht="22.5" x14ac:dyDescent="0.2">
      <c r="A127" s="21">
        <v>58</v>
      </c>
      <c r="B127" s="22">
        <v>43101020010</v>
      </c>
      <c r="C127" s="24" t="s">
        <v>44</v>
      </c>
      <c r="D127" s="21">
        <v>2002</v>
      </c>
      <c r="E127" s="23">
        <v>97391.2</v>
      </c>
      <c r="F127" s="23"/>
      <c r="G127" s="23"/>
      <c r="H127" s="23">
        <v>97391.2</v>
      </c>
      <c r="I127" s="21" t="s">
        <v>168</v>
      </c>
      <c r="J127" s="21" t="s">
        <v>171</v>
      </c>
    </row>
    <row r="128" spans="1:10" x14ac:dyDescent="0.2">
      <c r="A128" s="16">
        <v>59</v>
      </c>
      <c r="B128" s="17" t="s">
        <v>3</v>
      </c>
      <c r="C128" s="11" t="s">
        <v>174</v>
      </c>
      <c r="D128" s="16">
        <v>2023</v>
      </c>
      <c r="E128" s="20">
        <v>800</v>
      </c>
      <c r="F128" s="20">
        <v>800</v>
      </c>
      <c r="G128" s="20"/>
      <c r="H128" s="20"/>
      <c r="I128" s="9" t="s">
        <v>169</v>
      </c>
      <c r="J128" s="21" t="s">
        <v>173</v>
      </c>
    </row>
    <row r="129" spans="1:11" x14ac:dyDescent="0.2">
      <c r="A129" s="13"/>
      <c r="B129" s="13"/>
      <c r="C129" s="41" t="s">
        <v>186</v>
      </c>
      <c r="D129" s="13"/>
      <c r="E129" s="15">
        <f>SUM(E12:E128)</f>
        <v>1781646.0199999998</v>
      </c>
      <c r="F129" s="15">
        <f>SUM(F12:F128)</f>
        <v>102419.42</v>
      </c>
      <c r="G129" s="15">
        <f t="shared" ref="G129:H129" si="0">SUM(G12:G128)</f>
        <v>1581835.4</v>
      </c>
      <c r="H129" s="15">
        <f t="shared" si="0"/>
        <v>97391.2</v>
      </c>
      <c r="I129" s="14"/>
      <c r="J129" s="14"/>
    </row>
    <row r="130" spans="1:11" x14ac:dyDescent="0.2">
      <c r="E130" s="4"/>
    </row>
    <row r="131" spans="1:11" x14ac:dyDescent="0.2">
      <c r="E131" s="4"/>
      <c r="F131" s="3"/>
    </row>
    <row r="132" spans="1:11" x14ac:dyDescent="0.2">
      <c r="E132" s="4"/>
      <c r="F132" s="3"/>
    </row>
    <row r="133" spans="1:11" x14ac:dyDescent="0.2">
      <c r="E133" s="4"/>
      <c r="F133" s="3"/>
    </row>
    <row r="134" spans="1:11" x14ac:dyDescent="0.2">
      <c r="E134" s="4"/>
      <c r="F134" s="3"/>
    </row>
    <row r="135" spans="1:11" x14ac:dyDescent="0.2">
      <c r="E135" s="4"/>
      <c r="F135" s="3"/>
    </row>
    <row r="136" spans="1:11" x14ac:dyDescent="0.2">
      <c r="E136" s="4"/>
      <c r="F136" s="3"/>
    </row>
    <row r="137" spans="1:11" x14ac:dyDescent="0.2">
      <c r="B137" s="121" t="s">
        <v>177</v>
      </c>
      <c r="C137" s="121"/>
      <c r="E137" s="121" t="s">
        <v>180</v>
      </c>
      <c r="F137" s="121"/>
      <c r="G137" s="121"/>
      <c r="J137" s="5" t="s">
        <v>182</v>
      </c>
      <c r="K137" s="86"/>
    </row>
    <row r="138" spans="1:11" ht="11.25" customHeight="1" x14ac:dyDescent="0.2">
      <c r="B138" s="121" t="s">
        <v>178</v>
      </c>
      <c r="C138" s="121"/>
      <c r="E138" s="122" t="s">
        <v>185</v>
      </c>
      <c r="F138" s="122"/>
      <c r="G138" s="122"/>
      <c r="J138" s="5" t="s">
        <v>183</v>
      </c>
      <c r="K138" s="86"/>
    </row>
    <row r="139" spans="1:11" x14ac:dyDescent="0.2">
      <c r="B139" s="121" t="s">
        <v>179</v>
      </c>
      <c r="C139" s="121"/>
      <c r="E139" s="121" t="s">
        <v>181</v>
      </c>
      <c r="F139" s="121"/>
      <c r="G139" s="121"/>
      <c r="J139" s="5" t="s">
        <v>184</v>
      </c>
      <c r="K139" s="86"/>
    </row>
  </sheetData>
  <mergeCells count="120">
    <mergeCell ref="B137:C137"/>
    <mergeCell ref="B138:C138"/>
    <mergeCell ref="B139:C139"/>
    <mergeCell ref="E137:G137"/>
    <mergeCell ref="E138:G138"/>
    <mergeCell ref="E139:G139"/>
    <mergeCell ref="H114:H126"/>
    <mergeCell ref="I114:I126"/>
    <mergeCell ref="J114:J126"/>
    <mergeCell ref="A114:A126"/>
    <mergeCell ref="D114:D126"/>
    <mergeCell ref="E114:E126"/>
    <mergeCell ref="F114:F126"/>
    <mergeCell ref="G114:G126"/>
    <mergeCell ref="H103:H108"/>
    <mergeCell ref="I103:I108"/>
    <mergeCell ref="J103:J108"/>
    <mergeCell ref="A109:A112"/>
    <mergeCell ref="D109:D112"/>
    <mergeCell ref="E109:E112"/>
    <mergeCell ref="F109:F112"/>
    <mergeCell ref="G109:G112"/>
    <mergeCell ref="H109:H112"/>
    <mergeCell ref="I109:I112"/>
    <mergeCell ref="J109:J112"/>
    <mergeCell ref="A103:A108"/>
    <mergeCell ref="D103:D108"/>
    <mergeCell ref="E103:E108"/>
    <mergeCell ref="F103:F108"/>
    <mergeCell ref="G103:G108"/>
    <mergeCell ref="H93:H97"/>
    <mergeCell ref="I93:I97"/>
    <mergeCell ref="J93:J97"/>
    <mergeCell ref="A98:A102"/>
    <mergeCell ref="D98:D102"/>
    <mergeCell ref="E98:E102"/>
    <mergeCell ref="F98:F102"/>
    <mergeCell ref="G98:G102"/>
    <mergeCell ref="H98:H102"/>
    <mergeCell ref="I98:I102"/>
    <mergeCell ref="J98:J102"/>
    <mergeCell ref="A93:A97"/>
    <mergeCell ref="D93:D97"/>
    <mergeCell ref="E93:E97"/>
    <mergeCell ref="F93:F97"/>
    <mergeCell ref="G93:G97"/>
    <mergeCell ref="H83:H87"/>
    <mergeCell ref="I83:I87"/>
    <mergeCell ref="J83:J87"/>
    <mergeCell ref="A88:A92"/>
    <mergeCell ref="D88:D92"/>
    <mergeCell ref="E88:E92"/>
    <mergeCell ref="F88:F92"/>
    <mergeCell ref="G88:G92"/>
    <mergeCell ref="H88:H92"/>
    <mergeCell ref="I88:I92"/>
    <mergeCell ref="J88:J92"/>
    <mergeCell ref="A83:A87"/>
    <mergeCell ref="D83:D87"/>
    <mergeCell ref="E83:E87"/>
    <mergeCell ref="F83:F87"/>
    <mergeCell ref="G83:G87"/>
    <mergeCell ref="H73:H77"/>
    <mergeCell ref="I73:I77"/>
    <mergeCell ref="J73:J77"/>
    <mergeCell ref="A78:A82"/>
    <mergeCell ref="D78:D82"/>
    <mergeCell ref="E78:E82"/>
    <mergeCell ref="F78:F82"/>
    <mergeCell ref="G78:G82"/>
    <mergeCell ref="H78:H82"/>
    <mergeCell ref="I78:I82"/>
    <mergeCell ref="J78:J82"/>
    <mergeCell ref="A73:A77"/>
    <mergeCell ref="D73:D77"/>
    <mergeCell ref="E73:E77"/>
    <mergeCell ref="F73:F77"/>
    <mergeCell ref="G73:G77"/>
    <mergeCell ref="H63:H67"/>
    <mergeCell ref="I63:I67"/>
    <mergeCell ref="J63:J67"/>
    <mergeCell ref="A68:A72"/>
    <mergeCell ref="D68:D72"/>
    <mergeCell ref="E68:E72"/>
    <mergeCell ref="F68:F72"/>
    <mergeCell ref="G68:G72"/>
    <mergeCell ref="H68:H72"/>
    <mergeCell ref="I68:I72"/>
    <mergeCell ref="J68:J72"/>
    <mergeCell ref="A63:A67"/>
    <mergeCell ref="D63:D67"/>
    <mergeCell ref="E63:E67"/>
    <mergeCell ref="F63:F67"/>
    <mergeCell ref="G63:G67"/>
    <mergeCell ref="J55:J59"/>
    <mergeCell ref="H55:H59"/>
    <mergeCell ref="F55:F59"/>
    <mergeCell ref="A60:A62"/>
    <mergeCell ref="D60:D62"/>
    <mergeCell ref="E60:E62"/>
    <mergeCell ref="F60:F62"/>
    <mergeCell ref="G60:G62"/>
    <mergeCell ref="H60:H62"/>
    <mergeCell ref="I60:I62"/>
    <mergeCell ref="J60:J62"/>
    <mergeCell ref="A55:A59"/>
    <mergeCell ref="D55:D59"/>
    <mergeCell ref="E55:E59"/>
    <mergeCell ref="G55:G59"/>
    <mergeCell ref="I55:I59"/>
    <mergeCell ref="A2:J2"/>
    <mergeCell ref="A3:J3"/>
    <mergeCell ref="A4:J4"/>
    <mergeCell ref="A10:A11"/>
    <mergeCell ref="B10:B11"/>
    <mergeCell ref="C10:C11"/>
    <mergeCell ref="D10:D11"/>
    <mergeCell ref="E10:E11"/>
    <mergeCell ref="F10:H10"/>
    <mergeCell ref="J10:J11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75" orientation="landscape" r:id="rId1"/>
  <headerFooter>
    <oddHeader>&amp;RPágina &amp;P de 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I11" sqref="I11"/>
    </sheetView>
  </sheetViews>
  <sheetFormatPr baseColWidth="10" defaultRowHeight="15" x14ac:dyDescent="0.25"/>
  <cols>
    <col min="2" max="2" width="33.7109375" customWidth="1"/>
    <col min="3" max="3" width="8.28515625" customWidth="1"/>
    <col min="4" max="4" width="9.85546875" customWidth="1"/>
    <col min="5" max="5" width="10" customWidth="1"/>
    <col min="6" max="6" width="10.7109375" customWidth="1"/>
    <col min="7" max="7" width="10.42578125" customWidth="1"/>
    <col min="8" max="8" width="10.7109375" customWidth="1"/>
    <col min="9" max="9" width="13" customWidth="1"/>
    <col min="11" max="11" width="12.85546875" customWidth="1"/>
    <col min="12" max="12" width="13.28515625" customWidth="1"/>
    <col min="13" max="13" width="13.42578125" customWidth="1"/>
  </cols>
  <sheetData>
    <row r="1" spans="1:1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x14ac:dyDescent="0.25">
      <c r="A2" s="126" t="s">
        <v>122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.75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5.75" x14ac:dyDescent="0.25">
      <c r="A4" s="126" t="s">
        <v>176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42" t="s">
        <v>223</v>
      </c>
      <c r="B6" s="42"/>
      <c r="C6" s="42"/>
      <c r="D6" s="42"/>
      <c r="E6" s="42"/>
      <c r="F6" s="42"/>
      <c r="G6" s="42"/>
      <c r="H6" s="42"/>
      <c r="I6" s="127"/>
      <c r="J6" s="127"/>
      <c r="K6" s="42"/>
      <c r="L6" s="42"/>
      <c r="M6" s="43" t="s">
        <v>188</v>
      </c>
    </row>
    <row r="7" spans="1:13" x14ac:dyDescent="0.25">
      <c r="A7" s="42"/>
      <c r="B7" s="42"/>
      <c r="C7" s="42"/>
      <c r="D7" s="42"/>
      <c r="E7" s="42"/>
      <c r="F7" s="42"/>
      <c r="G7" s="42" t="s">
        <v>189</v>
      </c>
      <c r="H7" s="42"/>
      <c r="I7" s="42"/>
      <c r="J7" s="42"/>
      <c r="K7" s="42"/>
      <c r="L7" s="42"/>
      <c r="M7" s="42"/>
    </row>
    <row r="8" spans="1:13" x14ac:dyDescent="0.25">
      <c r="A8" s="128" t="s">
        <v>4</v>
      </c>
      <c r="B8" s="130" t="s">
        <v>190</v>
      </c>
      <c r="C8" s="130" t="s">
        <v>191</v>
      </c>
      <c r="D8" s="130" t="s">
        <v>192</v>
      </c>
      <c r="E8" s="132" t="s">
        <v>193</v>
      </c>
      <c r="F8" s="133"/>
      <c r="G8" s="133"/>
      <c r="H8" s="134"/>
      <c r="I8" s="130" t="s">
        <v>124</v>
      </c>
      <c r="J8" s="130" t="s">
        <v>125</v>
      </c>
      <c r="K8" s="130" t="s">
        <v>194</v>
      </c>
      <c r="L8" s="130" t="s">
        <v>195</v>
      </c>
      <c r="M8" s="130" t="s">
        <v>196</v>
      </c>
    </row>
    <row r="9" spans="1:13" ht="27" x14ac:dyDescent="0.25">
      <c r="A9" s="129"/>
      <c r="B9" s="131"/>
      <c r="C9" s="131"/>
      <c r="D9" s="131"/>
      <c r="E9" s="44" t="s">
        <v>197</v>
      </c>
      <c r="F9" s="44" t="s">
        <v>198</v>
      </c>
      <c r="G9" s="44" t="s">
        <v>199</v>
      </c>
      <c r="H9" s="44" t="s">
        <v>200</v>
      </c>
      <c r="I9" s="131"/>
      <c r="J9" s="131"/>
      <c r="K9" s="131"/>
      <c r="L9" s="135"/>
      <c r="M9" s="135"/>
    </row>
    <row r="10" spans="1:13" ht="27" x14ac:dyDescent="0.25">
      <c r="A10" s="45" t="s">
        <v>218</v>
      </c>
      <c r="B10" s="46" t="s">
        <v>219</v>
      </c>
      <c r="C10" s="47" t="s">
        <v>201</v>
      </c>
      <c r="D10" s="47">
        <v>12</v>
      </c>
      <c r="E10" s="47"/>
      <c r="F10" s="45" t="s">
        <v>202</v>
      </c>
      <c r="G10" s="45"/>
      <c r="H10" s="45"/>
      <c r="I10" s="45" t="s">
        <v>128</v>
      </c>
      <c r="J10" s="45" t="s">
        <v>7</v>
      </c>
      <c r="K10" s="45"/>
      <c r="L10" s="48"/>
      <c r="M10" s="49"/>
    </row>
    <row r="11" spans="1:13" ht="27" x14ac:dyDescent="0.25">
      <c r="A11" s="46" t="s">
        <v>220</v>
      </c>
      <c r="B11" s="46" t="s">
        <v>221</v>
      </c>
      <c r="C11" s="47" t="s">
        <v>201</v>
      </c>
      <c r="D11" s="47">
        <v>45</v>
      </c>
      <c r="E11" s="47"/>
      <c r="F11" s="45" t="s">
        <v>222</v>
      </c>
      <c r="G11" s="45"/>
      <c r="H11" s="45"/>
      <c r="I11" s="45" t="s">
        <v>127</v>
      </c>
      <c r="J11" s="45" t="s">
        <v>7</v>
      </c>
      <c r="K11" s="45"/>
      <c r="L11" s="48"/>
      <c r="M11" s="49"/>
    </row>
    <row r="12" spans="1:13" ht="27" x14ac:dyDescent="0.25">
      <c r="A12" s="45">
        <v>58</v>
      </c>
      <c r="B12" s="46" t="s">
        <v>203</v>
      </c>
      <c r="C12" s="47" t="s">
        <v>201</v>
      </c>
      <c r="D12" s="47">
        <v>1</v>
      </c>
      <c r="E12" s="47"/>
      <c r="F12" s="45"/>
      <c r="G12" s="45" t="s">
        <v>206</v>
      </c>
      <c r="H12" s="45"/>
      <c r="I12" s="45" t="s">
        <v>129</v>
      </c>
      <c r="J12" s="45" t="s">
        <v>168</v>
      </c>
      <c r="K12" s="45"/>
      <c r="L12" s="48"/>
      <c r="M12" s="49"/>
    </row>
    <row r="13" spans="1:13" ht="27" x14ac:dyDescent="0.25">
      <c r="A13" s="50">
        <v>59</v>
      </c>
      <c r="B13" s="51" t="s">
        <v>204</v>
      </c>
      <c r="C13" s="50" t="s">
        <v>205</v>
      </c>
      <c r="D13" s="52">
        <v>1000</v>
      </c>
      <c r="E13" s="53" t="s">
        <v>216</v>
      </c>
      <c r="F13" s="53" t="s">
        <v>217</v>
      </c>
      <c r="G13" s="53" t="s">
        <v>206</v>
      </c>
      <c r="H13" s="53" t="s">
        <v>207</v>
      </c>
      <c r="I13" s="45" t="s">
        <v>208</v>
      </c>
      <c r="J13" s="53" t="s">
        <v>169</v>
      </c>
      <c r="K13" s="54"/>
      <c r="L13" s="55"/>
      <c r="M13" s="56"/>
    </row>
    <row r="14" spans="1:13" x14ac:dyDescent="0.25">
      <c r="A14" s="47"/>
      <c r="B14" s="57"/>
      <c r="C14" s="58"/>
      <c r="D14" s="59"/>
      <c r="E14" s="45"/>
      <c r="F14" s="45"/>
      <c r="G14" s="45"/>
      <c r="H14" s="45"/>
      <c r="I14" s="45"/>
      <c r="J14" s="53"/>
      <c r="K14" s="60"/>
      <c r="L14" s="48"/>
      <c r="M14" s="49"/>
    </row>
    <row r="15" spans="1:13" x14ac:dyDescent="0.25">
      <c r="A15" s="61"/>
      <c r="B15" s="62" t="s">
        <v>209</v>
      </c>
      <c r="C15" s="63"/>
      <c r="D15" s="64">
        <f>D10+D11+D12</f>
        <v>58</v>
      </c>
      <c r="E15" s="65"/>
      <c r="F15" s="65"/>
      <c r="G15" s="65"/>
      <c r="H15" s="65"/>
      <c r="I15" s="66"/>
      <c r="J15" s="67"/>
      <c r="K15" s="65"/>
      <c r="L15" s="68"/>
      <c r="M15" s="69"/>
    </row>
    <row r="16" spans="1:13" x14ac:dyDescent="0.25">
      <c r="A16" s="70"/>
      <c r="B16" s="71" t="s">
        <v>210</v>
      </c>
      <c r="C16" s="72"/>
      <c r="D16" s="73">
        <f>D13</f>
        <v>1000</v>
      </c>
      <c r="E16" s="74"/>
      <c r="F16" s="75"/>
      <c r="G16" s="74"/>
      <c r="H16" s="74"/>
      <c r="I16" s="74"/>
      <c r="J16" s="76"/>
      <c r="K16" s="77"/>
      <c r="L16" s="78"/>
      <c r="M16" s="79"/>
    </row>
    <row r="17" spans="1:15" x14ac:dyDescent="0.25">
      <c r="A17" s="94"/>
      <c r="B17" s="92"/>
      <c r="C17" s="93"/>
      <c r="D17" s="93"/>
      <c r="E17" s="92"/>
      <c r="F17" s="95"/>
      <c r="G17" s="92"/>
      <c r="H17" s="92"/>
      <c r="I17" s="92"/>
      <c r="J17" s="93"/>
      <c r="K17" s="93"/>
      <c r="L17" s="94"/>
      <c r="M17" s="94"/>
      <c r="N17" s="91"/>
      <c r="O17" s="91"/>
    </row>
    <row r="18" spans="1:15" x14ac:dyDescent="0.25">
      <c r="A18" s="96"/>
      <c r="B18" s="92"/>
      <c r="C18" s="93"/>
      <c r="D18" s="93"/>
      <c r="E18" s="92"/>
      <c r="F18" s="95"/>
      <c r="G18" s="92"/>
      <c r="H18" s="92"/>
      <c r="I18" s="92"/>
      <c r="J18" s="93"/>
      <c r="K18" s="93"/>
      <c r="L18" s="94"/>
      <c r="M18" s="94"/>
      <c r="N18" s="91"/>
      <c r="O18" s="91"/>
    </row>
    <row r="19" spans="1:15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x14ac:dyDescent="0.25">
      <c r="A21" s="91"/>
      <c r="B21" s="92"/>
      <c r="C21" s="93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x14ac:dyDescent="0.25">
      <c r="A22" s="91"/>
      <c r="B22" s="136" t="s">
        <v>211</v>
      </c>
      <c r="C22" s="136"/>
      <c r="D22" s="91"/>
      <c r="E22" s="91"/>
      <c r="F22" s="136" t="s">
        <v>212</v>
      </c>
      <c r="G22" s="136"/>
      <c r="H22" s="136"/>
      <c r="I22" s="91"/>
      <c r="J22" s="91"/>
      <c r="K22" s="136" t="s">
        <v>213</v>
      </c>
      <c r="L22" s="136"/>
      <c r="M22" s="91"/>
      <c r="N22" s="91"/>
      <c r="O22" s="91"/>
    </row>
    <row r="23" spans="1:15" x14ac:dyDescent="0.25">
      <c r="B23" s="136" t="s">
        <v>214</v>
      </c>
      <c r="C23" s="136"/>
      <c r="D23" s="91"/>
      <c r="E23" s="91"/>
      <c r="F23" s="137" t="s">
        <v>215</v>
      </c>
      <c r="G23" s="137"/>
      <c r="H23" s="137"/>
      <c r="I23" s="91"/>
      <c r="J23" s="91"/>
      <c r="K23" s="137" t="s">
        <v>182</v>
      </c>
      <c r="L23" s="137"/>
      <c r="M23" s="91"/>
    </row>
    <row r="24" spans="1:15" x14ac:dyDescent="0.25">
      <c r="B24" s="138" t="s">
        <v>178</v>
      </c>
      <c r="C24" s="138"/>
      <c r="D24" s="91"/>
      <c r="E24" s="91"/>
      <c r="F24" s="139" t="s">
        <v>185</v>
      </c>
      <c r="G24" s="139"/>
      <c r="H24" s="139"/>
      <c r="I24" s="91"/>
      <c r="J24" s="91"/>
      <c r="K24" s="138" t="s">
        <v>183</v>
      </c>
      <c r="L24" s="138"/>
      <c r="M24" s="91"/>
    </row>
    <row r="25" spans="1:15" x14ac:dyDescent="0.25">
      <c r="B25" s="136" t="s">
        <v>179</v>
      </c>
      <c r="C25" s="136"/>
      <c r="D25" s="91"/>
      <c r="E25" s="91"/>
      <c r="F25" s="136" t="s">
        <v>181</v>
      </c>
      <c r="G25" s="136"/>
      <c r="H25" s="136"/>
      <c r="I25" s="91"/>
      <c r="J25" s="91"/>
      <c r="K25" s="136" t="s">
        <v>184</v>
      </c>
      <c r="L25" s="136"/>
      <c r="M25" s="91"/>
    </row>
    <row r="26" spans="1:15" x14ac:dyDescent="0.2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5" x14ac:dyDescent="0.2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5" x14ac:dyDescent="0.2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5" x14ac:dyDescent="0.2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5" x14ac:dyDescent="0.2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5" x14ac:dyDescent="0.2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</sheetData>
  <mergeCells count="26">
    <mergeCell ref="B22:C22"/>
    <mergeCell ref="F22:H22"/>
    <mergeCell ref="K22:L22"/>
    <mergeCell ref="B25:C25"/>
    <mergeCell ref="F25:H25"/>
    <mergeCell ref="K25:L25"/>
    <mergeCell ref="B23:C23"/>
    <mergeCell ref="F23:H23"/>
    <mergeCell ref="K23:L23"/>
    <mergeCell ref="B24:C24"/>
    <mergeCell ref="F24:H24"/>
    <mergeCell ref="K24:L24"/>
    <mergeCell ref="A2:M2"/>
    <mergeCell ref="A3:M3"/>
    <mergeCell ref="A4:M4"/>
    <mergeCell ref="I6:J6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</mergeCells>
  <pageMargins left="0.31496062992125984" right="0.31496062992125984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PROGRAMA INICIAL 2023</vt:lpstr>
      <vt:lpstr>CALENDARIZACION INICIAL 2023</vt:lpstr>
      <vt:lpstr>'CALENDARIZACION INICIAL 2023'!Área_de_impresión</vt:lpstr>
      <vt:lpstr>'PROGRAMA INICIAL 2023'!Área_de_impresión</vt:lpstr>
      <vt:lpstr>'PROGRAMA INICIAL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Guillermo222</dc:creator>
  <cp:lastModifiedBy>Maricela</cp:lastModifiedBy>
  <cp:lastPrinted>2023-01-31T20:41:03Z</cp:lastPrinted>
  <dcterms:created xsi:type="dcterms:W3CDTF">2023-01-18T21:26:08Z</dcterms:created>
  <dcterms:modified xsi:type="dcterms:W3CDTF">2023-01-31T20:47:16Z</dcterms:modified>
</cp:coreProperties>
</file>