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cela\Documents\COMITE E. BIENES 2022 - copia\PROGRAMA DFBBM 2022\"/>
    </mc:Choice>
  </mc:AlternateContent>
  <bookViews>
    <workbookView xWindow="120" yWindow="345" windowWidth="23715" windowHeight="9735"/>
  </bookViews>
  <sheets>
    <sheet name="PROGRAMA DFBB2022" sheetId="9" r:id="rId1"/>
    <sheet name="CALENDARIO 2022" sheetId="10" r:id="rId2"/>
  </sheets>
  <definedNames>
    <definedName name="_xlnm.Print_Area" localSheetId="1">'CALENDARIO 2022'!$A$1:$M$24</definedName>
    <definedName name="_xlnm.Print_Area" localSheetId="0">'PROGRAMA DFBB2022'!$A$1:$J$92</definedName>
    <definedName name="_xlnm.Print_Titles" localSheetId="0">'PROGRAMA DFBB2022'!$1:$11</definedName>
  </definedNames>
  <calcPr calcId="162913"/>
</workbook>
</file>

<file path=xl/calcChain.xml><?xml version="1.0" encoding="utf-8"?>
<calcChain xmlns="http://schemas.openxmlformats.org/spreadsheetml/2006/main">
  <c r="D15" i="10" l="1"/>
  <c r="D14" i="10"/>
  <c r="F81" i="9"/>
  <c r="E81" i="9"/>
  <c r="H81" i="9" l="1"/>
  <c r="G78" i="9"/>
  <c r="G77" i="9"/>
  <c r="G76" i="9"/>
  <c r="G75" i="9"/>
  <c r="G81" i="9" s="1"/>
</calcChain>
</file>

<file path=xl/sharedStrings.xml><?xml version="1.0" encoding="utf-8"?>
<sst xmlns="http://schemas.openxmlformats.org/spreadsheetml/2006/main" count="245" uniqueCount="139">
  <si>
    <t xml:space="preserve">CONTROL REMOTO   </t>
  </si>
  <si>
    <t>RADIO PORTATIL (2 VIAS) MODELO CON.43, MARCA ELE-GATE, SERIE 43201812071K</t>
  </si>
  <si>
    <t>NO. DE BAJA</t>
  </si>
  <si>
    <t>NO. DE INVENTARIO</t>
  </si>
  <si>
    <t>DESCRIPCIÓN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</si>
  <si>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</si>
  <si>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</si>
  <si>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</si>
  <si>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</si>
  <si>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</si>
  <si>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</si>
  <si>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</si>
  <si>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</si>
  <si>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</si>
  <si>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>PIZARRON MAG. CONT. VERDE .90X1.50 , MARCA ALFER</t>
  </si>
  <si>
    <t>BASE SEGUNDA FRACCIÓN IV, B) Y BASE VIGÉSIMA SEXTA</t>
  </si>
  <si>
    <t>SWITCH 24 PUERTOS 10/100, MODELO VERTICAL, MARCA ENTERASYS, SERIE 010718452142</t>
  </si>
  <si>
    <t>BASE SEGUNDA FRACCIÓN IV, A) Y BASE VIGÉSIMA SEXTA</t>
  </si>
  <si>
    <t>SWITCH 24 PUERTOS 10/100, MODELO VERTICAL, MARCA ENTERASYS, SERIE 010709712142</t>
  </si>
  <si>
    <t>SWITCH 24 PUERTOS 10/100, MODELO VERTICAL,  MARCA ENTERASYS, SERIE 010705892142</t>
  </si>
  <si>
    <t>SWITCH 24 PUERTOS 10/100, MODELO VERTICAL, MARCA ENTARASYS, SERIE 01121057210A</t>
  </si>
  <si>
    <t>MODULO PARA ADMINISTRACIÓN DE SWITCH, MODELO VERTICAL, MARCA ENTERASYS, SERIE 0001F4E939F3</t>
  </si>
  <si>
    <t>SWITCH 24 PUERTOS 10/100, MODELO VERTICAL, MARCA ENTERASYS, SERIE 01168061210A</t>
  </si>
  <si>
    <t>MODULO PARA ADMINISTRACIÓN DE SWITCH, MODELO VERTICAL, MARCA ENTERASYS, SERIE 0001F4DC1122</t>
  </si>
  <si>
    <t>CLUSTER P/COMPUTO CON PLATAFORMA, MODELO 8R/IR, MARCA SUPERMICRO, INCLUYE:</t>
  </si>
  <si>
    <t>NODO DUAL TIPO A, MODELO 6123L8R, MARCA SUPERMICRO, SERIE S6123L825A05950</t>
  </si>
  <si>
    <t>NODO DUAL TIPO A, MODELO 6123L8R, MARCA SUPERMICRO, SERIE S6123L825011688</t>
  </si>
  <si>
    <t>NODO DUAL TIPO B, MODELO 6123L8R, MARCA SUPERMICRO, SERIE S6123L825905906</t>
  </si>
  <si>
    <t>MAQUINA DE ESCRIBIR, MODELO 6781, MARCA IBM, SERIE 780016933</t>
  </si>
  <si>
    <t>MAQUINA DE ESCRIBIR, MODELO 6781-2, MARCA IBM, SERIE 11NNL778118/1181</t>
  </si>
  <si>
    <t>MAQUINA DE ESCRIBIR, MODELO GX6750, MARCA BROTHER, SERIE E3E601093</t>
  </si>
  <si>
    <t>EQUIPO DE VIDEOCONFERENCIA VISION 5000, INCLUYE:</t>
  </si>
  <si>
    <t>CAMARA, MARCA TANDBERG, SERIE 18.03077</t>
  </si>
  <si>
    <t xml:space="preserve">MICROFONO      </t>
  </si>
  <si>
    <t>CAMARA DE DOCUMENTOS (PROYECTOR), MODELO VD-P110, MARCA SONY, SERIE 72966</t>
  </si>
  <si>
    <t>MONITOR DE TELEVISION 32" A COLOR, MODELO KV-345L40, MARCA SONY, SERIE 8010808</t>
  </si>
  <si>
    <t xml:space="preserve">GABINETE                </t>
  </si>
  <si>
    <t xml:space="preserve">CODIFICADOR Y DECODIFICADOR                 </t>
  </si>
  <si>
    <t xml:space="preserve">NATURAL AUDIO,INCLUYE ECUALIZADOR                </t>
  </si>
  <si>
    <t>EQUIPO DE VIDEOCONFERENCIA VISION 5000, MODELO VISION 5000, MARCA TANDBERG, SERIE 01.03095</t>
  </si>
  <si>
    <t>CAMARA MARCA TANDBERG, SERIE 18.20376</t>
  </si>
  <si>
    <t xml:space="preserve">MICROFONO                                         </t>
  </si>
  <si>
    <t>CAMARA DE DOCUMENTOS (PROYECTOR), MODELO VD-P110, MARCA SONY, SERIE 72962</t>
  </si>
  <si>
    <t>CAMARA DE VIDEO SONY, MODELO EVI-D30, MARCA SONY, SERIE 127708</t>
  </si>
  <si>
    <t>CONTROL REMOTO, MODELO RMT-D30, MARCA SONY</t>
  </si>
  <si>
    <t>MONITOR DE TELEVISION 32" A COLOR, MODELO KV-345L40, MARCA SONY, SERIE 8010749</t>
  </si>
  <si>
    <t>GABINETE, MODELO VISION 5000, MARCA TANDBERG</t>
  </si>
  <si>
    <t>CODIFICADOR Y DECODIFICADOR, MODELO 168X, MARCA TANDBERG, SERIE 2122735</t>
  </si>
  <si>
    <t>NATURAL AUDIO, MODELO NATURAL AUDIO, MARCA TANGBERG, SERIE OL03095</t>
  </si>
  <si>
    <t>CAMARA DE VIDEO SONY 12X VARIABLE ZOOM, MODELO EVI-D30, MARCA SONY, SERIE 156225</t>
  </si>
  <si>
    <t>PLOTTER DESIGNJET 800 PS, MODELO C7780A, MARCA HEWLETT PACKARD, SERIE SG2813204M</t>
  </si>
  <si>
    <t>VALOR DE AVALÚO</t>
  </si>
  <si>
    <t>64108110010</t>
  </si>
  <si>
    <t>64108110020</t>
  </si>
  <si>
    <t>64108110030</t>
  </si>
  <si>
    <t>64108110040</t>
  </si>
  <si>
    <t>CONTROL REMOTO</t>
  </si>
  <si>
    <t>S/N</t>
  </si>
  <si>
    <t xml:space="preserve"> T O T A L</t>
  </si>
  <si>
    <t>CENTRO DE INVESTIGACIONES EN ÓPTICA, A. C.</t>
  </si>
  <si>
    <t>PROGRAMA ANUAL DE DISPOSICIÓN FINAL Y BAJA DE BIENES MUEBLES</t>
  </si>
  <si>
    <t>C. P. MARICELA RAMÍREZ RAMÍREZ</t>
  </si>
  <si>
    <t>RESPONSABLE DE LA ADMINISTRACIÓN DE BIENES</t>
  </si>
  <si>
    <t>ELABORÓ</t>
  </si>
  <si>
    <t>REVISÓ</t>
  </si>
  <si>
    <t>DR. RAFAEL ESPINOSA LUNA</t>
  </si>
  <si>
    <t>DIRECTOR GENERAL</t>
  </si>
  <si>
    <t>AUTORIZÓ</t>
  </si>
  <si>
    <t>BASE SEGUNDA FRACCIÓN IV, C) Y BASE VIGÉSIMA SÉPTIMA</t>
  </si>
  <si>
    <t>BASE SEGUNDA FRACCIÓN IV, E) Y BASE VIGÉSIMA SEXTA</t>
  </si>
  <si>
    <t>BASE SEGUNDA FRACCIÓN IV, A) Y BASE VIGÉSIMA QUINTA</t>
  </si>
  <si>
    <t>VALOR DE INVENTARIO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</si>
  <si>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</si>
  <si>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</si>
  <si>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</si>
  <si>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</si>
  <si>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</si>
  <si>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</si>
  <si>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</si>
  <si>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</si>
  <si>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</si>
  <si>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</si>
  <si>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</si>
  <si>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</si>
  <si>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</si>
  <si>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PZAS.</t>
  </si>
  <si>
    <t>MOBILIARIO, EQUIPO DE COMPUTO, EQUIPO DE COMUNICACIÓN Y TELECOMUNICACIÓN</t>
  </si>
  <si>
    <t>EQUIPO DE COMPUTO</t>
  </si>
  <si>
    <t>JULIO</t>
  </si>
  <si>
    <t>PAPEL Y CARTÓN DE DESECHO</t>
  </si>
  <si>
    <t>KGS.</t>
  </si>
  <si>
    <t>DONACIÓN AL CONALITEG</t>
  </si>
  <si>
    <t>TOTAL EN PIEZAS</t>
  </si>
  <si>
    <t>TOTAL EN KILOGRAMOS</t>
  </si>
  <si>
    <t>SEPTIEMBRE</t>
  </si>
  <si>
    <t>____________________________________</t>
  </si>
  <si>
    <t>C.P. MARICELA RAMÍREZ RAMÍREZ</t>
  </si>
  <si>
    <t>_______________________________________</t>
  </si>
  <si>
    <t>__________________________________</t>
  </si>
  <si>
    <t>ABRIL</t>
  </si>
  <si>
    <t>OCTUBRE Y DICIEMBRE</t>
  </si>
  <si>
    <t>PAPEL Y CARTÓN DE DESECHO APROXIMADAMENTE 1,000 KILOGRAMOS</t>
  </si>
  <si>
    <t xml:space="preserve"> </t>
  </si>
  <si>
    <t>CORRESPONDIENTE AL EJERCICIO 2022</t>
  </si>
  <si>
    <t>FECHA DE ELABORACIÓN: ENERO 2022</t>
  </si>
  <si>
    <t xml:space="preserve">SILLON GIRATORIO CON BRAZOS MARCA P.M. STEELE                                                                                                                                                                                                                     </t>
  </si>
  <si>
    <t xml:space="preserve">SILLON RESPALDO BAJO MODELO ORUGA, MARCA BRIOTEX                                                                                                                                                                                                                                    </t>
  </si>
  <si>
    <t xml:space="preserve">SILLA SECRETARIAL C/RUEDAS AZUL MODELO ACCOLADE, MARCA HAWORTH                                                                                                                                                                                                                      </t>
  </si>
  <si>
    <t xml:space="preserve">SILLON EJECUTIVO RESP.BAJO C/CODERAS MARCA PM STEELE                                                                                                                                                                                                               </t>
  </si>
  <si>
    <t xml:space="preserve">SILLON FIJO P/VISITAS COLOR AZUL MARINO                                                                                                                                                                                                                   </t>
  </si>
  <si>
    <t xml:space="preserve">MESA GRIS CON NEGRO 1.20X70 X60 MARCA DELTA                                                                                                                                                                                                                       </t>
  </si>
  <si>
    <t xml:space="preserve">IMPRESORA LASER JET 6L (C3906A) MODELO C3980A, MARCA HEWLETT PACKARD, SERIE USCB023974                                                                                                                                                                                                                    </t>
  </si>
  <si>
    <t xml:space="preserve">IMPRESORA LASER JET 6L (C3906A) MODELO C3990A, MARCA HEWLETT PACKARD, SERIE USHB348956                                                                                                                                                                                                                         </t>
  </si>
  <si>
    <t xml:space="preserve">IMPRESORA LASER JET 2100 (C4096A) MODELO C4170A, MARCA HEWLETT PACKARD, SERIE USCB010618                                                                                                                                                                                  </t>
  </si>
  <si>
    <t xml:space="preserve">IMPRESORA DESKJET 970C (C6578D/51645A) MODELO C6429A, MARCA HEWLETT PACKARD, SERIE MXOCN1DOVG                                                                                                                                                                                                         </t>
  </si>
  <si>
    <t xml:space="preserve">IMPRESORA  DJ990C (C6578D Y 51645) MODELO C6455A, MARCA HEWLET PACKARD, SERIE MX19MIZ047                                                                                                                                                                                                                </t>
  </si>
  <si>
    <t xml:space="preserve">IMPRESORA  FOTOGRAFICA EPSON (T557) MODELO B271A, MARCA EPSON, SERIE GKHE012061                                                                                                                                                                                                        </t>
  </si>
  <si>
    <t xml:space="preserve">IMPRESORA LEXMARK E240 (24018SL) MODELO E240, MARCA LEXMARK, SERIE 72B2WRG                                                                                                                                                                                                                </t>
  </si>
  <si>
    <t xml:space="preserve">IMPRESORA LASER JET COLOR CLP510 (CLP510D), MODELO CLP510, MARCA SAMSUNG, SERIE BAAL300318W                                                                                                                                                                                          </t>
  </si>
  <si>
    <t xml:space="preserve">IMPRESORA LASER JET ( Q2612A ) MODELO 1022, MARCA HEWLETT PACKARD, SERIE CNBK16077                                                                                                                                                                                                    </t>
  </si>
  <si>
    <t xml:space="preserve">IMPRESORA BUSINESS INKJET 8000 A COLOR (C4900A, C49001A, C4902S,03S,04S,05S,) MODELO PRO8000, MARCA HEWLETT PACKARD, SERIE CN0422K20N                                                                                                                                                            </t>
  </si>
  <si>
    <t xml:space="preserve">IMPRESORA MULTIFUNCIONAL 7500A MODELO 7500A, MARCA HEWLETT PACKARD, SERIE MYOAI1106D                                                                                                                                                                                                                   </t>
  </si>
  <si>
    <t xml:space="preserve">SCANNER 5500C MODELO 5500C, MARCA HEWLETT PACKARD, SERIE CN33J5708Y                                                                                                                                                                                                                           </t>
  </si>
  <si>
    <t xml:space="preserve">ESCANER 5550C MODELO 5550C, MARCA HEWLETT PACKARD, SERIE SG427310KF, INCLUYE:                                                                                                                                                                                                                          </t>
  </si>
  <si>
    <t xml:space="preserve">ALIMENTADOR AUTOMATICO P/ESCANER  MODELO 4500C, MARCA HEWLETT PACKARD, SERIE CN43D56234                                                                                                                                                                                                           </t>
  </si>
  <si>
    <t xml:space="preserve">COMPUTADORA PORTATIL ,PIII,500MHZ,64MB RAM, MODELO XL471LA, MARCA PRESARIO, SERIE 2V13JC312BV6                                                                                                                                                                                                   </t>
  </si>
  <si>
    <t xml:space="preserve">COMPUTADORA PORTATIL INTEL CORE I5-3210M 2.5GHZ MEMORIA R-4GB, MODELO E6530, MARCA DELL, SERIE 90XLKV1                                                                                                                                                                                 </t>
  </si>
  <si>
    <t xml:space="preserve">COMPUTADORA PORTATIL COREI 5 4GB DISCO D 500G WINDOWS 7 , MODELO U-310, MARCA LENOVO, SERIE QB05736183                                                                                                                                                                                </t>
  </si>
  <si>
    <t xml:space="preserve">AGENDA ELECTRONICA 32MB 200MHZ, MODELO TUNGSTEN, MARCA PALMONE, SERIE M4N6V031, INCLUYE:                                                                                                                                                                                      </t>
  </si>
  <si>
    <t xml:space="preserve">TECLADO MODELO 3169WW, MARCA PALM, SERIE B0456F2P9                                                                                                                                                                                                                         </t>
  </si>
  <si>
    <t>ENCARGADO DEL DESPACHO DE LA DIRECCIÓN DE ADMINISTRACIÓN</t>
  </si>
  <si>
    <t>MTRO. OSCAR LEONEL RODRIGUEZ QUIÑONES</t>
  </si>
  <si>
    <t>FECHA DE ELABORACIÓN: ENERO  2022</t>
  </si>
  <si>
    <t>MOBILIARIO Y  EQUIPO DE COMPUTO</t>
  </si>
  <si>
    <t>FEBRERO</t>
  </si>
  <si>
    <t>DEL 1 AL 24</t>
  </si>
  <si>
    <t>JUNIO</t>
  </si>
  <si>
    <t>DEL 25 AL 41</t>
  </si>
  <si>
    <t>ENCARGADO DE DESPACHO DE LA 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</si>
</sst>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vertical="center"/>
    </xf>
    <xf numFmtId="4" fontId="2" fillId="2" borderId="9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" fontId="2" fillId="2" borderId="9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/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44" fontId="5" fillId="2" borderId="10" xfId="1" applyFont="1" applyFill="1" applyBorder="1" applyAlignment="1">
      <alignment vertical="center"/>
    </xf>
    <xf numFmtId="0" fontId="5" fillId="2" borderId="10" xfId="0" applyFont="1" applyFill="1" applyBorder="1"/>
    <xf numFmtId="0" fontId="4" fillId="2" borderId="10" xfId="0" applyFont="1" applyFill="1" applyBorder="1"/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9" fontId="6" fillId="2" borderId="6" xfId="2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9" fontId="6" fillId="2" borderId="9" xfId="2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2" xfId="0" applyFont="1" applyFill="1" applyBorder="1"/>
    <xf numFmtId="0" fontId="8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4" fontId="12" fillId="2" borderId="10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9" fontId="6" fillId="2" borderId="10" xfId="2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12" fillId="2" borderId="0" xfId="0" applyFont="1" applyFill="1" applyBorder="1"/>
    <xf numFmtId="4" fontId="12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4" fontId="2" fillId="2" borderId="0" xfId="0" applyNumberFormat="1" applyFont="1" applyFill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14" xfId="0" applyFont="1" applyFill="1" applyBorder="1"/>
    <xf numFmtId="4" fontId="2" fillId="2" borderId="5" xfId="0" applyNumberFormat="1" applyFont="1" applyFill="1" applyBorder="1"/>
    <xf numFmtId="0" fontId="2" fillId="2" borderId="9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2" fillId="2" borderId="10" xfId="0" applyFont="1" applyFill="1" applyBorder="1"/>
    <xf numFmtId="44" fontId="2" fillId="2" borderId="0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1</xdr:row>
      <xdr:rowOff>66675</xdr:rowOff>
    </xdr:from>
    <xdr:to>
      <xdr:col>2</xdr:col>
      <xdr:colOff>28575</xdr:colOff>
      <xdr:row>4</xdr:row>
      <xdr:rowOff>123824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209550"/>
          <a:ext cx="1247773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238123</xdr:colOff>
      <xdr:row>0</xdr:row>
      <xdr:rowOff>152400</xdr:rowOff>
    </xdr:from>
    <xdr:to>
      <xdr:col>1</xdr:col>
      <xdr:colOff>885825</xdr:colOff>
      <xdr:row>4</xdr:row>
      <xdr:rowOff>129468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3" y="152400"/>
          <a:ext cx="1343027" cy="76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workbookViewId="0">
      <pane ySplit="11" topLeftCell="A69" activePane="bottomLeft" state="frozen"/>
      <selection pane="bottomLeft" activeCell="D15" sqref="D15"/>
    </sheetView>
  </sheetViews>
  <sheetFormatPr baseColWidth="10" defaultRowHeight="11.25" x14ac:dyDescent="0.2"/>
  <cols>
    <col min="1" max="1" width="5.85546875" style="8" customWidth="1"/>
    <col min="2" max="2" width="14" style="36" customWidth="1"/>
    <col min="3" max="3" width="58.140625" style="8" customWidth="1"/>
    <col min="4" max="4" width="11.28515625" style="6" customWidth="1"/>
    <col min="5" max="5" width="13.7109375" style="8" customWidth="1"/>
    <col min="6" max="6" width="12.28515625" style="8" customWidth="1"/>
    <col min="7" max="7" width="13.5703125" style="8" customWidth="1"/>
    <col min="8" max="8" width="11.42578125" style="8"/>
    <col min="9" max="9" width="19.85546875" style="8" customWidth="1"/>
    <col min="10" max="10" width="47.7109375" style="8" customWidth="1"/>
    <col min="11" max="11" width="11.42578125" style="8"/>
    <col min="12" max="12" width="12" style="84" bestFit="1" customWidth="1"/>
    <col min="13" max="13" width="11.42578125" style="84"/>
    <col min="14" max="14" width="22.42578125" style="8" customWidth="1"/>
    <col min="15" max="15" width="11.42578125" style="8"/>
    <col min="16" max="16" width="17.5703125" style="8" customWidth="1"/>
    <col min="17" max="19" width="11.42578125" style="8"/>
    <col min="20" max="20" width="25.7109375" style="8" customWidth="1"/>
    <col min="21" max="27" width="11.42578125" style="8"/>
    <col min="28" max="28" width="20.7109375" style="8" customWidth="1"/>
    <col min="29" max="16384" width="11.42578125" style="8"/>
  </cols>
  <sheetData>
    <row r="1" spans="1:10" x14ac:dyDescent="0.2">
      <c r="A1" s="6"/>
      <c r="B1" s="7"/>
      <c r="D1" s="8"/>
    </row>
    <row r="2" spans="1:10" x14ac:dyDescent="0.2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11" t="s">
        <v>60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x14ac:dyDescent="0.2">
      <c r="A4" s="111" t="s">
        <v>103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x14ac:dyDescent="0.2">
      <c r="A5" s="6"/>
      <c r="B5" s="7"/>
      <c r="D5" s="8"/>
    </row>
    <row r="6" spans="1:10" x14ac:dyDescent="0.2">
      <c r="A6" s="6"/>
      <c r="B6" s="7"/>
      <c r="D6" s="8"/>
    </row>
    <row r="7" spans="1:10" x14ac:dyDescent="0.2">
      <c r="A7" s="6"/>
      <c r="B7" s="7"/>
      <c r="D7" s="8"/>
    </row>
    <row r="8" spans="1:10" x14ac:dyDescent="0.2">
      <c r="A8" s="9" t="s">
        <v>104</v>
      </c>
      <c r="B8" s="7"/>
      <c r="D8" s="8"/>
    </row>
    <row r="10" spans="1:10" ht="22.5" x14ac:dyDescent="0.2">
      <c r="A10" s="112" t="s">
        <v>2</v>
      </c>
      <c r="B10" s="113" t="s">
        <v>3</v>
      </c>
      <c r="C10" s="114" t="s">
        <v>4</v>
      </c>
      <c r="D10" s="112" t="s">
        <v>5</v>
      </c>
      <c r="E10" s="112" t="s">
        <v>6</v>
      </c>
      <c r="F10" s="115" t="s">
        <v>7</v>
      </c>
      <c r="G10" s="116"/>
      <c r="H10" s="117"/>
      <c r="I10" s="83" t="s">
        <v>8</v>
      </c>
      <c r="J10" s="112" t="s">
        <v>9</v>
      </c>
    </row>
    <row r="11" spans="1:10" ht="44.25" customHeight="1" x14ac:dyDescent="0.2">
      <c r="A11" s="112"/>
      <c r="B11" s="113"/>
      <c r="C11" s="114"/>
      <c r="D11" s="112"/>
      <c r="E11" s="112"/>
      <c r="F11" s="83" t="s">
        <v>10</v>
      </c>
      <c r="G11" s="83" t="s">
        <v>11</v>
      </c>
      <c r="H11" s="83" t="s">
        <v>12</v>
      </c>
      <c r="I11" s="83" t="s">
        <v>13</v>
      </c>
      <c r="J11" s="112"/>
    </row>
    <row r="12" spans="1:10" x14ac:dyDescent="0.2">
      <c r="A12" s="85">
        <v>1</v>
      </c>
      <c r="B12" s="86">
        <v>61105800020</v>
      </c>
      <c r="C12" s="87" t="s">
        <v>105</v>
      </c>
      <c r="D12" s="85">
        <v>1980</v>
      </c>
      <c r="E12" s="88">
        <v>3.61</v>
      </c>
      <c r="F12" s="88">
        <v>3.61</v>
      </c>
      <c r="G12" s="88"/>
      <c r="H12" s="88"/>
      <c r="I12" s="85" t="s">
        <v>6</v>
      </c>
      <c r="J12" s="13" t="s">
        <v>68</v>
      </c>
    </row>
    <row r="13" spans="1:10" x14ac:dyDescent="0.2">
      <c r="A13" s="89">
        <v>2</v>
      </c>
      <c r="B13" s="90">
        <v>61105920120</v>
      </c>
      <c r="C13" s="91" t="s">
        <v>106</v>
      </c>
      <c r="D13" s="29">
        <v>1992</v>
      </c>
      <c r="E13" s="26">
        <v>1364.37</v>
      </c>
      <c r="F13" s="26">
        <v>1364.37</v>
      </c>
      <c r="G13" s="3"/>
      <c r="H13" s="3"/>
      <c r="I13" s="89" t="s">
        <v>6</v>
      </c>
      <c r="J13" s="13" t="s">
        <v>68</v>
      </c>
    </row>
    <row r="14" spans="1:10" x14ac:dyDescent="0.2">
      <c r="A14" s="89">
        <v>3</v>
      </c>
      <c r="B14" s="90">
        <v>61104940180</v>
      </c>
      <c r="C14" s="91" t="s">
        <v>107</v>
      </c>
      <c r="D14" s="29">
        <v>1994</v>
      </c>
      <c r="E14" s="26">
        <v>1050.23</v>
      </c>
      <c r="F14" s="26">
        <v>1050.23</v>
      </c>
      <c r="G14" s="3"/>
      <c r="H14" s="3"/>
      <c r="I14" s="89" t="s">
        <v>6</v>
      </c>
      <c r="J14" s="13" t="s">
        <v>68</v>
      </c>
    </row>
    <row r="15" spans="1:10" x14ac:dyDescent="0.2">
      <c r="A15" s="89">
        <v>4</v>
      </c>
      <c r="B15" s="90">
        <v>61105980760</v>
      </c>
      <c r="C15" s="91" t="s">
        <v>108</v>
      </c>
      <c r="D15" s="29">
        <v>1998</v>
      </c>
      <c r="E15" s="26">
        <v>1447.68</v>
      </c>
      <c r="F15" s="26">
        <v>1447.68</v>
      </c>
      <c r="G15" s="3"/>
      <c r="H15" s="3"/>
      <c r="I15" s="89" t="s">
        <v>6</v>
      </c>
      <c r="J15" s="13" t="s">
        <v>68</v>
      </c>
    </row>
    <row r="16" spans="1:10" x14ac:dyDescent="0.2">
      <c r="A16" s="89">
        <v>5</v>
      </c>
      <c r="B16" s="90">
        <v>61105011040</v>
      </c>
      <c r="C16" s="91" t="s">
        <v>109</v>
      </c>
      <c r="D16" s="29">
        <v>2001</v>
      </c>
      <c r="E16" s="26">
        <v>1285.7</v>
      </c>
      <c r="F16" s="26">
        <v>1285.7</v>
      </c>
      <c r="G16" s="3"/>
      <c r="H16" s="3"/>
      <c r="I16" s="89" t="s">
        <v>6</v>
      </c>
      <c r="J16" s="13" t="s">
        <v>68</v>
      </c>
    </row>
    <row r="17" spans="1:10" x14ac:dyDescent="0.2">
      <c r="A17" s="89">
        <v>6</v>
      </c>
      <c r="B17" s="90">
        <v>61203910430</v>
      </c>
      <c r="C17" s="91" t="s">
        <v>110</v>
      </c>
      <c r="D17" s="29">
        <v>1991</v>
      </c>
      <c r="E17" s="26">
        <v>172.5</v>
      </c>
      <c r="F17" s="26">
        <v>172.5</v>
      </c>
      <c r="G17" s="3"/>
      <c r="H17" s="3"/>
      <c r="I17" s="89" t="s">
        <v>6</v>
      </c>
      <c r="J17" s="13" t="s">
        <v>68</v>
      </c>
    </row>
    <row r="18" spans="1:10" x14ac:dyDescent="0.2">
      <c r="A18" s="89">
        <v>7</v>
      </c>
      <c r="B18" s="90">
        <v>61203910380</v>
      </c>
      <c r="C18" s="91" t="s">
        <v>110</v>
      </c>
      <c r="D18" s="29">
        <v>1991</v>
      </c>
      <c r="E18" s="26">
        <v>172.5</v>
      </c>
      <c r="F18" s="26">
        <v>172.5</v>
      </c>
      <c r="G18" s="3"/>
      <c r="H18" s="3"/>
      <c r="I18" s="89" t="s">
        <v>6</v>
      </c>
      <c r="J18" s="13" t="s">
        <v>68</v>
      </c>
    </row>
    <row r="19" spans="1:10" ht="22.5" x14ac:dyDescent="0.2">
      <c r="A19" s="81">
        <v>8</v>
      </c>
      <c r="B19" s="17">
        <v>41411970060</v>
      </c>
      <c r="C19" s="18" t="s">
        <v>111</v>
      </c>
      <c r="D19" s="13">
        <v>1997</v>
      </c>
      <c r="E19" s="19">
        <v>8234</v>
      </c>
      <c r="F19" s="19">
        <v>8234</v>
      </c>
      <c r="G19" s="3"/>
      <c r="H19" s="3"/>
      <c r="I19" s="81" t="s">
        <v>6</v>
      </c>
      <c r="J19" s="13" t="s">
        <v>68</v>
      </c>
    </row>
    <row r="20" spans="1:10" ht="22.5" x14ac:dyDescent="0.2">
      <c r="A20" s="81">
        <v>9</v>
      </c>
      <c r="B20" s="17">
        <v>41411980010</v>
      </c>
      <c r="C20" s="18" t="s">
        <v>112</v>
      </c>
      <c r="D20" s="13">
        <v>1998</v>
      </c>
      <c r="E20" s="19">
        <v>4597.7</v>
      </c>
      <c r="F20" s="19">
        <v>4597.7</v>
      </c>
      <c r="G20" s="3"/>
      <c r="H20" s="3"/>
      <c r="I20" s="81" t="s">
        <v>6</v>
      </c>
      <c r="J20" s="13" t="s">
        <v>68</v>
      </c>
    </row>
    <row r="21" spans="1:10" ht="22.5" x14ac:dyDescent="0.2">
      <c r="A21" s="81">
        <v>10</v>
      </c>
      <c r="B21" s="17">
        <v>41408990030</v>
      </c>
      <c r="C21" s="18" t="s">
        <v>113</v>
      </c>
      <c r="D21" s="13">
        <v>1999</v>
      </c>
      <c r="E21" s="19">
        <v>8169.6</v>
      </c>
      <c r="F21" s="19">
        <v>8169.6</v>
      </c>
      <c r="G21" s="3"/>
      <c r="H21" s="3"/>
      <c r="I21" s="81" t="s">
        <v>6</v>
      </c>
      <c r="J21" s="13" t="s">
        <v>68</v>
      </c>
    </row>
    <row r="22" spans="1:10" ht="22.5" x14ac:dyDescent="0.2">
      <c r="A22" s="81">
        <v>11</v>
      </c>
      <c r="B22" s="17">
        <v>41421010010</v>
      </c>
      <c r="C22" s="18" t="s">
        <v>114</v>
      </c>
      <c r="D22" s="13">
        <v>2001</v>
      </c>
      <c r="E22" s="19">
        <v>4220.5</v>
      </c>
      <c r="F22" s="19">
        <v>4220.5</v>
      </c>
      <c r="G22" s="3"/>
      <c r="H22" s="3"/>
      <c r="I22" s="81" t="s">
        <v>6</v>
      </c>
      <c r="J22" s="13" t="s">
        <v>68</v>
      </c>
    </row>
    <row r="23" spans="1:10" ht="22.5" x14ac:dyDescent="0.2">
      <c r="A23" s="81">
        <v>12</v>
      </c>
      <c r="B23" s="17">
        <v>41427010010</v>
      </c>
      <c r="C23" s="18" t="s">
        <v>115</v>
      </c>
      <c r="D23" s="13">
        <v>2001</v>
      </c>
      <c r="E23" s="19">
        <v>5094.5</v>
      </c>
      <c r="F23" s="19">
        <v>5094.5</v>
      </c>
      <c r="G23" s="3"/>
      <c r="H23" s="3"/>
      <c r="I23" s="81" t="s">
        <v>6</v>
      </c>
      <c r="J23" s="13" t="s">
        <v>68</v>
      </c>
    </row>
    <row r="24" spans="1:10" ht="22.5" x14ac:dyDescent="0.2">
      <c r="A24" s="81">
        <v>13</v>
      </c>
      <c r="B24" s="17">
        <v>41401050010</v>
      </c>
      <c r="C24" s="18" t="s">
        <v>116</v>
      </c>
      <c r="D24" s="13">
        <v>2005</v>
      </c>
      <c r="E24" s="19">
        <v>1437.5</v>
      </c>
      <c r="F24" s="19">
        <v>1437.5</v>
      </c>
      <c r="G24" s="3"/>
      <c r="H24" s="3"/>
      <c r="I24" s="81" t="s">
        <v>6</v>
      </c>
      <c r="J24" s="13" t="s">
        <v>68</v>
      </c>
    </row>
    <row r="25" spans="1:10" ht="22.5" x14ac:dyDescent="0.2">
      <c r="A25" s="81">
        <v>14</v>
      </c>
      <c r="B25" s="17">
        <v>41447060040</v>
      </c>
      <c r="C25" s="18" t="s">
        <v>117</v>
      </c>
      <c r="D25" s="13">
        <v>2006</v>
      </c>
      <c r="E25" s="19">
        <v>2800.25</v>
      </c>
      <c r="F25" s="19">
        <v>2800.25</v>
      </c>
      <c r="G25" s="3"/>
      <c r="H25" s="3"/>
      <c r="I25" s="81" t="s">
        <v>6</v>
      </c>
      <c r="J25" s="13" t="s">
        <v>68</v>
      </c>
    </row>
    <row r="26" spans="1:10" ht="22.5" x14ac:dyDescent="0.2">
      <c r="A26" s="81">
        <v>15</v>
      </c>
      <c r="B26" s="17">
        <v>41449060020</v>
      </c>
      <c r="C26" s="18" t="s">
        <v>118</v>
      </c>
      <c r="D26" s="13">
        <v>2006</v>
      </c>
      <c r="E26" s="19">
        <v>4253.8500000000004</v>
      </c>
      <c r="F26" s="19">
        <v>4253.8500000000004</v>
      </c>
      <c r="G26" s="3"/>
      <c r="H26" s="3"/>
      <c r="I26" s="81" t="s">
        <v>6</v>
      </c>
      <c r="J26" s="13" t="s">
        <v>68</v>
      </c>
    </row>
    <row r="27" spans="1:10" ht="22.5" x14ac:dyDescent="0.2">
      <c r="A27" s="81">
        <v>16</v>
      </c>
      <c r="B27" s="17">
        <v>41424060010</v>
      </c>
      <c r="C27" s="18" t="s">
        <v>119</v>
      </c>
      <c r="D27" s="13">
        <v>2006</v>
      </c>
      <c r="E27" s="19">
        <v>2273.5500000000002</v>
      </c>
      <c r="F27" s="19">
        <v>2273.5500000000002</v>
      </c>
      <c r="G27" s="3"/>
      <c r="H27" s="3"/>
      <c r="I27" s="81" t="s">
        <v>6</v>
      </c>
      <c r="J27" s="13" t="s">
        <v>68</v>
      </c>
    </row>
    <row r="28" spans="1:10" ht="33.75" x14ac:dyDescent="0.2">
      <c r="A28" s="81">
        <v>17</v>
      </c>
      <c r="B28" s="17">
        <v>41438100010</v>
      </c>
      <c r="C28" s="18" t="s">
        <v>120</v>
      </c>
      <c r="D28" s="13">
        <v>2010</v>
      </c>
      <c r="E28" s="19">
        <v>1511.83</v>
      </c>
      <c r="F28" s="19">
        <v>1511.83</v>
      </c>
      <c r="G28" s="3"/>
      <c r="H28" s="3"/>
      <c r="I28" s="81" t="s">
        <v>6</v>
      </c>
      <c r="J28" s="13" t="s">
        <v>68</v>
      </c>
    </row>
    <row r="29" spans="1:10" ht="22.5" x14ac:dyDescent="0.2">
      <c r="A29" s="81">
        <v>18</v>
      </c>
      <c r="B29" s="17">
        <v>51504007130</v>
      </c>
      <c r="C29" s="18" t="s">
        <v>121</v>
      </c>
      <c r="D29" s="13">
        <v>2013</v>
      </c>
      <c r="E29" s="19">
        <v>5999.01</v>
      </c>
      <c r="F29" s="19">
        <v>5999.01</v>
      </c>
      <c r="G29" s="3"/>
      <c r="H29" s="3"/>
      <c r="I29" s="81" t="s">
        <v>6</v>
      </c>
      <c r="J29" s="13" t="s">
        <v>68</v>
      </c>
    </row>
    <row r="30" spans="1:10" ht="22.5" x14ac:dyDescent="0.2">
      <c r="A30" s="81">
        <v>19</v>
      </c>
      <c r="B30" s="17">
        <v>43301030040</v>
      </c>
      <c r="C30" s="18" t="s">
        <v>122</v>
      </c>
      <c r="D30" s="13">
        <v>2003</v>
      </c>
      <c r="E30" s="19">
        <v>4945</v>
      </c>
      <c r="F30" s="19">
        <v>4945</v>
      </c>
      <c r="G30" s="3"/>
      <c r="H30" s="3"/>
      <c r="I30" s="81" t="s">
        <v>6</v>
      </c>
      <c r="J30" s="13" t="s">
        <v>68</v>
      </c>
    </row>
    <row r="31" spans="1:10" ht="22.5" x14ac:dyDescent="0.2">
      <c r="A31" s="107">
        <v>20</v>
      </c>
      <c r="B31" s="22">
        <v>43301040020</v>
      </c>
      <c r="C31" s="1" t="s">
        <v>123</v>
      </c>
      <c r="D31" s="99">
        <v>2004</v>
      </c>
      <c r="E31" s="103">
        <v>5824.75</v>
      </c>
      <c r="F31" s="103">
        <v>5824.75</v>
      </c>
      <c r="G31" s="109"/>
      <c r="H31" s="109"/>
      <c r="I31" s="99" t="s">
        <v>6</v>
      </c>
      <c r="J31" s="99" t="s">
        <v>68</v>
      </c>
    </row>
    <row r="32" spans="1:10" ht="22.5" x14ac:dyDescent="0.2">
      <c r="A32" s="108"/>
      <c r="B32" s="15">
        <v>43301040021</v>
      </c>
      <c r="C32" s="5" t="s">
        <v>124</v>
      </c>
      <c r="D32" s="100"/>
      <c r="E32" s="104"/>
      <c r="F32" s="104"/>
      <c r="G32" s="110"/>
      <c r="H32" s="110"/>
      <c r="I32" s="100"/>
      <c r="J32" s="100"/>
    </row>
    <row r="33" spans="1:12" ht="22.5" x14ac:dyDescent="0.2">
      <c r="A33" s="81">
        <v>21</v>
      </c>
      <c r="B33" s="17">
        <v>41124010050</v>
      </c>
      <c r="C33" s="18" t="s">
        <v>125</v>
      </c>
      <c r="D33" s="13">
        <v>2001</v>
      </c>
      <c r="E33" s="19">
        <v>22118.35</v>
      </c>
      <c r="F33" s="19">
        <v>22118.35</v>
      </c>
      <c r="G33" s="3"/>
      <c r="H33" s="3"/>
      <c r="I33" s="79" t="s">
        <v>6</v>
      </c>
      <c r="J33" s="13" t="s">
        <v>68</v>
      </c>
    </row>
    <row r="34" spans="1:12" ht="22.5" x14ac:dyDescent="0.2">
      <c r="A34" s="81">
        <v>22</v>
      </c>
      <c r="B34" s="17">
        <v>51512008120</v>
      </c>
      <c r="C34" s="18" t="s">
        <v>126</v>
      </c>
      <c r="D34" s="13">
        <v>2012</v>
      </c>
      <c r="E34" s="19">
        <v>18176.41</v>
      </c>
      <c r="F34" s="19">
        <v>18176.41</v>
      </c>
      <c r="G34" s="3"/>
      <c r="H34" s="3"/>
      <c r="I34" s="79" t="s">
        <v>6</v>
      </c>
      <c r="J34" s="13" t="s">
        <v>68</v>
      </c>
    </row>
    <row r="35" spans="1:12" ht="22.5" x14ac:dyDescent="0.2">
      <c r="A35" s="81">
        <v>23</v>
      </c>
      <c r="B35" s="17">
        <v>51512003130</v>
      </c>
      <c r="C35" s="18" t="s">
        <v>127</v>
      </c>
      <c r="D35" s="13">
        <v>2013</v>
      </c>
      <c r="E35" s="19">
        <v>10944.6</v>
      </c>
      <c r="F35" s="19">
        <v>10944.6</v>
      </c>
      <c r="G35" s="3"/>
      <c r="H35" s="3"/>
      <c r="I35" s="79" t="s">
        <v>6</v>
      </c>
      <c r="J35" s="13" t="s">
        <v>68</v>
      </c>
    </row>
    <row r="36" spans="1:12" ht="22.5" x14ac:dyDescent="0.2">
      <c r="A36" s="107">
        <v>24</v>
      </c>
      <c r="B36" s="21">
        <v>41136060030</v>
      </c>
      <c r="C36" s="1" t="s">
        <v>128</v>
      </c>
      <c r="D36" s="99">
        <v>2006</v>
      </c>
      <c r="E36" s="103">
        <v>2873.85</v>
      </c>
      <c r="F36" s="103">
        <v>2873.85</v>
      </c>
      <c r="G36" s="109"/>
      <c r="H36" s="109"/>
      <c r="I36" s="99" t="s">
        <v>6</v>
      </c>
      <c r="J36" s="99" t="s">
        <v>68</v>
      </c>
    </row>
    <row r="37" spans="1:12" ht="15" customHeight="1" x14ac:dyDescent="0.2">
      <c r="A37" s="108"/>
      <c r="B37" s="15">
        <v>41136060031</v>
      </c>
      <c r="C37" s="5" t="s">
        <v>129</v>
      </c>
      <c r="D37" s="100"/>
      <c r="E37" s="104"/>
      <c r="F37" s="104"/>
      <c r="G37" s="110"/>
      <c r="H37" s="110"/>
      <c r="I37" s="100"/>
      <c r="J37" s="100"/>
    </row>
    <row r="38" spans="1:12" ht="15" customHeight="1" x14ac:dyDescent="0.2">
      <c r="A38" s="13">
        <v>25</v>
      </c>
      <c r="B38" s="15">
        <v>61401830090</v>
      </c>
      <c r="C38" s="16" t="s">
        <v>14</v>
      </c>
      <c r="D38" s="81">
        <v>1983</v>
      </c>
      <c r="E38" s="10">
        <v>5.36</v>
      </c>
      <c r="F38" s="10"/>
      <c r="G38" s="10">
        <v>5.36</v>
      </c>
      <c r="H38" s="16"/>
      <c r="I38" s="81" t="s">
        <v>6</v>
      </c>
      <c r="J38" s="80" t="s">
        <v>15</v>
      </c>
      <c r="L38" s="92"/>
    </row>
    <row r="39" spans="1:12" ht="25.5" customHeight="1" x14ac:dyDescent="0.2">
      <c r="A39" s="13">
        <v>26</v>
      </c>
      <c r="B39" s="17">
        <v>1041110100113</v>
      </c>
      <c r="C39" s="18" t="s">
        <v>16</v>
      </c>
      <c r="D39" s="13">
        <v>2001</v>
      </c>
      <c r="E39" s="19">
        <v>70173.3</v>
      </c>
      <c r="F39" s="20"/>
      <c r="G39" s="19">
        <v>70173.3</v>
      </c>
      <c r="H39" s="20"/>
      <c r="I39" s="13" t="s">
        <v>6</v>
      </c>
      <c r="J39" s="13" t="s">
        <v>17</v>
      </c>
      <c r="L39" s="92"/>
    </row>
    <row r="40" spans="1:12" ht="24.75" customHeight="1" x14ac:dyDescent="0.2">
      <c r="A40" s="13">
        <v>27</v>
      </c>
      <c r="B40" s="17">
        <v>1041110100114</v>
      </c>
      <c r="C40" s="18" t="s">
        <v>18</v>
      </c>
      <c r="D40" s="13">
        <v>2001</v>
      </c>
      <c r="E40" s="19">
        <v>70173.3</v>
      </c>
      <c r="F40" s="20"/>
      <c r="G40" s="19">
        <v>70173.3</v>
      </c>
      <c r="H40" s="20"/>
      <c r="I40" s="13" t="s">
        <v>6</v>
      </c>
      <c r="J40" s="13" t="s">
        <v>17</v>
      </c>
      <c r="L40" s="92"/>
    </row>
    <row r="41" spans="1:12" ht="26.25" customHeight="1" x14ac:dyDescent="0.2">
      <c r="A41" s="13">
        <v>28</v>
      </c>
      <c r="B41" s="17">
        <v>1041110100115</v>
      </c>
      <c r="C41" s="18" t="s">
        <v>19</v>
      </c>
      <c r="D41" s="13">
        <v>2001</v>
      </c>
      <c r="E41" s="19">
        <v>70173.3</v>
      </c>
      <c r="F41" s="20"/>
      <c r="G41" s="19">
        <v>70173.3</v>
      </c>
      <c r="H41" s="20"/>
      <c r="I41" s="13" t="s">
        <v>6</v>
      </c>
      <c r="J41" s="13" t="s">
        <v>17</v>
      </c>
      <c r="L41" s="92"/>
    </row>
    <row r="42" spans="1:12" ht="26.25" customHeight="1" x14ac:dyDescent="0.2">
      <c r="A42" s="99">
        <v>29</v>
      </c>
      <c r="B42" s="21">
        <v>1041110100117</v>
      </c>
      <c r="C42" s="1" t="s">
        <v>20</v>
      </c>
      <c r="D42" s="79">
        <v>2001</v>
      </c>
      <c r="E42" s="2">
        <v>39393.620000000003</v>
      </c>
      <c r="F42" s="14"/>
      <c r="G42" s="2">
        <v>39393.620000000003</v>
      </c>
      <c r="H42" s="14"/>
      <c r="I42" s="99" t="s">
        <v>6</v>
      </c>
      <c r="J42" s="99" t="s">
        <v>17</v>
      </c>
      <c r="L42" s="98"/>
    </row>
    <row r="43" spans="1:12" ht="28.5" customHeight="1" x14ac:dyDescent="0.2">
      <c r="A43" s="100"/>
      <c r="B43" s="15">
        <v>1041110100148</v>
      </c>
      <c r="C43" s="5" t="s">
        <v>21</v>
      </c>
      <c r="D43" s="81">
        <v>2001</v>
      </c>
      <c r="E43" s="10">
        <v>15252.68</v>
      </c>
      <c r="F43" s="16"/>
      <c r="G43" s="10">
        <v>15252.68</v>
      </c>
      <c r="H43" s="16"/>
      <c r="I43" s="100"/>
      <c r="J43" s="100"/>
      <c r="L43" s="98"/>
    </row>
    <row r="44" spans="1:12" ht="25.5" customHeight="1" x14ac:dyDescent="0.2">
      <c r="A44" s="99">
        <v>30</v>
      </c>
      <c r="B44" s="21">
        <v>1041110100119</v>
      </c>
      <c r="C44" s="1" t="s">
        <v>22</v>
      </c>
      <c r="D44" s="79">
        <v>2001</v>
      </c>
      <c r="E44" s="2">
        <v>20794.13</v>
      </c>
      <c r="F44" s="14"/>
      <c r="G44" s="2">
        <v>20794.13</v>
      </c>
      <c r="H44" s="14"/>
      <c r="I44" s="99" t="s">
        <v>6</v>
      </c>
      <c r="J44" s="99" t="s">
        <v>17</v>
      </c>
      <c r="L44" s="98"/>
    </row>
    <row r="45" spans="1:12" ht="22.5" x14ac:dyDescent="0.2">
      <c r="A45" s="100"/>
      <c r="B45" s="15">
        <v>1041110100145</v>
      </c>
      <c r="C45" s="5" t="s">
        <v>23</v>
      </c>
      <c r="D45" s="81">
        <v>2001</v>
      </c>
      <c r="E45" s="10">
        <v>15252.68</v>
      </c>
      <c r="F45" s="16"/>
      <c r="G45" s="10">
        <v>15252.68</v>
      </c>
      <c r="H45" s="16"/>
      <c r="I45" s="100"/>
      <c r="J45" s="100"/>
      <c r="L45" s="98"/>
    </row>
    <row r="46" spans="1:12" ht="27" customHeight="1" x14ac:dyDescent="0.2">
      <c r="A46" s="99">
        <v>31</v>
      </c>
      <c r="B46" s="21">
        <v>104113050010</v>
      </c>
      <c r="C46" s="1" t="s">
        <v>24</v>
      </c>
      <c r="D46" s="99">
        <v>2005</v>
      </c>
      <c r="E46" s="103">
        <v>317911</v>
      </c>
      <c r="F46" s="14"/>
      <c r="G46" s="103">
        <v>317911</v>
      </c>
      <c r="H46" s="14"/>
      <c r="I46" s="99" t="s">
        <v>6</v>
      </c>
      <c r="J46" s="99" t="s">
        <v>17</v>
      </c>
      <c r="L46" s="98"/>
    </row>
    <row r="47" spans="1:12" ht="26.25" customHeight="1" x14ac:dyDescent="0.2">
      <c r="A47" s="105"/>
      <c r="B47" s="22">
        <v>104113050011</v>
      </c>
      <c r="C47" s="4" t="s">
        <v>25</v>
      </c>
      <c r="D47" s="105"/>
      <c r="E47" s="106"/>
      <c r="F47" s="23"/>
      <c r="G47" s="106"/>
      <c r="H47" s="23"/>
      <c r="I47" s="105"/>
      <c r="J47" s="105"/>
      <c r="L47" s="98"/>
    </row>
    <row r="48" spans="1:12" ht="26.25" customHeight="1" x14ac:dyDescent="0.2">
      <c r="A48" s="105"/>
      <c r="B48" s="22">
        <v>104113050012</v>
      </c>
      <c r="C48" s="4" t="s">
        <v>26</v>
      </c>
      <c r="D48" s="105"/>
      <c r="E48" s="106"/>
      <c r="F48" s="23"/>
      <c r="G48" s="106"/>
      <c r="H48" s="23"/>
      <c r="I48" s="105"/>
      <c r="J48" s="105"/>
      <c r="L48" s="98"/>
    </row>
    <row r="49" spans="1:12" ht="22.5" customHeight="1" x14ac:dyDescent="0.2">
      <c r="A49" s="100"/>
      <c r="B49" s="15">
        <v>104113050013</v>
      </c>
      <c r="C49" s="5" t="s">
        <v>27</v>
      </c>
      <c r="D49" s="100"/>
      <c r="E49" s="104"/>
      <c r="F49" s="16"/>
      <c r="G49" s="104"/>
      <c r="H49" s="16"/>
      <c r="I49" s="100"/>
      <c r="J49" s="100"/>
      <c r="L49" s="98"/>
    </row>
    <row r="50" spans="1:12" ht="13.5" customHeight="1" x14ac:dyDescent="0.2">
      <c r="A50" s="13">
        <v>32</v>
      </c>
      <c r="B50" s="17">
        <v>103202850020</v>
      </c>
      <c r="C50" s="20" t="s">
        <v>28</v>
      </c>
      <c r="D50" s="13">
        <v>1985</v>
      </c>
      <c r="E50" s="19">
        <v>313.95</v>
      </c>
      <c r="F50" s="19"/>
      <c r="G50" s="19">
        <v>313.95</v>
      </c>
      <c r="H50" s="20"/>
      <c r="I50" s="13" t="s">
        <v>6</v>
      </c>
      <c r="J50" s="13" t="s">
        <v>15</v>
      </c>
      <c r="L50" s="92"/>
    </row>
    <row r="51" spans="1:12" ht="23.25" customHeight="1" x14ac:dyDescent="0.2">
      <c r="A51" s="13">
        <v>33</v>
      </c>
      <c r="B51" s="17">
        <v>103202920010</v>
      </c>
      <c r="C51" s="18" t="s">
        <v>29</v>
      </c>
      <c r="D51" s="13">
        <v>1991</v>
      </c>
      <c r="E51" s="19">
        <v>1547.53</v>
      </c>
      <c r="F51" s="19"/>
      <c r="G51" s="19">
        <v>1547.53</v>
      </c>
      <c r="H51" s="20"/>
      <c r="I51" s="13" t="s">
        <v>6</v>
      </c>
      <c r="J51" s="13" t="s">
        <v>15</v>
      </c>
      <c r="L51" s="92"/>
    </row>
    <row r="52" spans="1:12" ht="23.25" customHeight="1" x14ac:dyDescent="0.2">
      <c r="A52" s="13">
        <v>34</v>
      </c>
      <c r="B52" s="17">
        <v>103202030010</v>
      </c>
      <c r="C52" s="24" t="s">
        <v>30</v>
      </c>
      <c r="D52" s="13">
        <v>2003</v>
      </c>
      <c r="E52" s="19">
        <v>1127</v>
      </c>
      <c r="F52" s="19"/>
      <c r="G52" s="19">
        <v>1127</v>
      </c>
      <c r="H52" s="20"/>
      <c r="I52" s="13" t="s">
        <v>6</v>
      </c>
      <c r="J52" s="13" t="s">
        <v>15</v>
      </c>
      <c r="L52" s="92"/>
    </row>
    <row r="53" spans="1:12" x14ac:dyDescent="0.2">
      <c r="A53" s="99">
        <v>35</v>
      </c>
      <c r="B53" s="21">
        <v>104105990010</v>
      </c>
      <c r="C53" s="14" t="s">
        <v>31</v>
      </c>
      <c r="D53" s="99">
        <v>1999</v>
      </c>
      <c r="E53" s="103">
        <v>347714.74</v>
      </c>
      <c r="F53" s="14"/>
      <c r="G53" s="103">
        <v>347714.74</v>
      </c>
      <c r="H53" s="14"/>
      <c r="I53" s="99" t="s">
        <v>6</v>
      </c>
      <c r="J53" s="99" t="s">
        <v>17</v>
      </c>
      <c r="L53" s="98"/>
    </row>
    <row r="54" spans="1:12" ht="15" customHeight="1" x14ac:dyDescent="0.2">
      <c r="A54" s="105"/>
      <c r="B54" s="22">
        <v>104105990011</v>
      </c>
      <c r="C54" s="23" t="s">
        <v>32</v>
      </c>
      <c r="D54" s="105"/>
      <c r="E54" s="106"/>
      <c r="F54" s="23"/>
      <c r="G54" s="106"/>
      <c r="H54" s="23"/>
      <c r="I54" s="105"/>
      <c r="J54" s="105"/>
      <c r="L54" s="98"/>
    </row>
    <row r="55" spans="1:12" ht="15" customHeight="1" x14ac:dyDescent="0.2">
      <c r="A55" s="105"/>
      <c r="B55" s="22">
        <v>104105990012</v>
      </c>
      <c r="C55" s="23" t="s">
        <v>0</v>
      </c>
      <c r="D55" s="105"/>
      <c r="E55" s="106"/>
      <c r="F55" s="23"/>
      <c r="G55" s="106"/>
      <c r="H55" s="23"/>
      <c r="I55" s="105"/>
      <c r="J55" s="105"/>
      <c r="L55" s="98"/>
    </row>
    <row r="56" spans="1:12" ht="15" customHeight="1" x14ac:dyDescent="0.2">
      <c r="A56" s="105"/>
      <c r="B56" s="22">
        <v>104105990013</v>
      </c>
      <c r="C56" s="23" t="s">
        <v>33</v>
      </c>
      <c r="D56" s="105"/>
      <c r="E56" s="106"/>
      <c r="F56" s="23"/>
      <c r="G56" s="106"/>
      <c r="H56" s="23"/>
      <c r="I56" s="105"/>
      <c r="J56" s="105"/>
      <c r="L56" s="98"/>
    </row>
    <row r="57" spans="1:12" ht="24" customHeight="1" x14ac:dyDescent="0.2">
      <c r="A57" s="105"/>
      <c r="B57" s="22">
        <v>104105990014</v>
      </c>
      <c r="C57" s="4" t="s">
        <v>34</v>
      </c>
      <c r="D57" s="105"/>
      <c r="E57" s="106"/>
      <c r="F57" s="23"/>
      <c r="G57" s="106"/>
      <c r="H57" s="23"/>
      <c r="I57" s="105"/>
      <c r="J57" s="105"/>
      <c r="L57" s="98"/>
    </row>
    <row r="58" spans="1:12" ht="28.5" customHeight="1" x14ac:dyDescent="0.2">
      <c r="A58" s="105"/>
      <c r="B58" s="22">
        <v>104105990017</v>
      </c>
      <c r="C58" s="4" t="s">
        <v>35</v>
      </c>
      <c r="D58" s="105"/>
      <c r="E58" s="106"/>
      <c r="F58" s="23"/>
      <c r="G58" s="106"/>
      <c r="H58" s="23"/>
      <c r="I58" s="105"/>
      <c r="J58" s="105"/>
      <c r="L58" s="98"/>
    </row>
    <row r="59" spans="1:12" ht="15" customHeight="1" x14ac:dyDescent="0.2">
      <c r="A59" s="105"/>
      <c r="B59" s="22">
        <v>104105990018</v>
      </c>
      <c r="C59" s="23" t="s">
        <v>36</v>
      </c>
      <c r="D59" s="105"/>
      <c r="E59" s="106"/>
      <c r="F59" s="23"/>
      <c r="G59" s="106"/>
      <c r="H59" s="23"/>
      <c r="I59" s="105"/>
      <c r="J59" s="105"/>
      <c r="L59" s="98"/>
    </row>
    <row r="60" spans="1:12" ht="15" customHeight="1" x14ac:dyDescent="0.2">
      <c r="A60" s="105"/>
      <c r="B60" s="22">
        <v>104105990019</v>
      </c>
      <c r="C60" s="23" t="s">
        <v>37</v>
      </c>
      <c r="D60" s="105"/>
      <c r="E60" s="106"/>
      <c r="F60" s="23"/>
      <c r="G60" s="106"/>
      <c r="H60" s="23"/>
      <c r="I60" s="105"/>
      <c r="J60" s="105"/>
      <c r="L60" s="98"/>
    </row>
    <row r="61" spans="1:12" ht="15" customHeight="1" x14ac:dyDescent="0.2">
      <c r="A61" s="100"/>
      <c r="B61" s="15">
        <v>1041059900110</v>
      </c>
      <c r="C61" s="16" t="s">
        <v>38</v>
      </c>
      <c r="D61" s="100"/>
      <c r="E61" s="104"/>
      <c r="F61" s="16"/>
      <c r="G61" s="104"/>
      <c r="H61" s="16"/>
      <c r="I61" s="100"/>
      <c r="J61" s="100"/>
      <c r="L61" s="98"/>
    </row>
    <row r="62" spans="1:12" ht="22.5" x14ac:dyDescent="0.2">
      <c r="A62" s="99">
        <v>36</v>
      </c>
      <c r="B62" s="21">
        <v>104105990020</v>
      </c>
      <c r="C62" s="1" t="s">
        <v>39</v>
      </c>
      <c r="D62" s="99">
        <v>1999</v>
      </c>
      <c r="E62" s="103">
        <v>370108.93</v>
      </c>
      <c r="F62" s="14"/>
      <c r="G62" s="103">
        <v>370108.93</v>
      </c>
      <c r="H62" s="14"/>
      <c r="I62" s="99" t="s">
        <v>6</v>
      </c>
      <c r="J62" s="99" t="s">
        <v>17</v>
      </c>
      <c r="L62" s="98"/>
    </row>
    <row r="63" spans="1:12" ht="15" customHeight="1" x14ac:dyDescent="0.2">
      <c r="A63" s="105"/>
      <c r="B63" s="22">
        <v>104105990021</v>
      </c>
      <c r="C63" s="23" t="s">
        <v>40</v>
      </c>
      <c r="D63" s="105"/>
      <c r="E63" s="106"/>
      <c r="F63" s="23"/>
      <c r="G63" s="106"/>
      <c r="H63" s="23"/>
      <c r="I63" s="105"/>
      <c r="J63" s="105"/>
      <c r="L63" s="98"/>
    </row>
    <row r="64" spans="1:12" ht="15" customHeight="1" x14ac:dyDescent="0.2">
      <c r="A64" s="105"/>
      <c r="B64" s="22">
        <v>104105990022</v>
      </c>
      <c r="C64" s="23" t="s">
        <v>56</v>
      </c>
      <c r="D64" s="105"/>
      <c r="E64" s="106"/>
      <c r="F64" s="23"/>
      <c r="G64" s="106"/>
      <c r="H64" s="23"/>
      <c r="I64" s="105"/>
      <c r="J64" s="105"/>
      <c r="L64" s="98"/>
    </row>
    <row r="65" spans="1:15" ht="15.75" customHeight="1" x14ac:dyDescent="0.2">
      <c r="A65" s="105"/>
      <c r="B65" s="22">
        <v>104105990023</v>
      </c>
      <c r="C65" s="23" t="s">
        <v>41</v>
      </c>
      <c r="D65" s="105"/>
      <c r="E65" s="106"/>
      <c r="F65" s="23"/>
      <c r="G65" s="106"/>
      <c r="H65" s="23"/>
      <c r="I65" s="105"/>
      <c r="J65" s="105"/>
      <c r="L65" s="98"/>
    </row>
    <row r="66" spans="1:15" ht="20.25" customHeight="1" x14ac:dyDescent="0.2">
      <c r="A66" s="105"/>
      <c r="B66" s="22">
        <v>104105990024</v>
      </c>
      <c r="C66" s="4" t="s">
        <v>42</v>
      </c>
      <c r="D66" s="105"/>
      <c r="E66" s="106"/>
      <c r="F66" s="23"/>
      <c r="G66" s="106"/>
      <c r="H66" s="23"/>
      <c r="I66" s="105"/>
      <c r="J66" s="105"/>
      <c r="L66" s="98"/>
    </row>
    <row r="67" spans="1:15" ht="15" customHeight="1" x14ac:dyDescent="0.2">
      <c r="A67" s="105"/>
      <c r="B67" s="22">
        <v>104105990025</v>
      </c>
      <c r="C67" s="23" t="s">
        <v>43</v>
      </c>
      <c r="D67" s="105"/>
      <c r="E67" s="106"/>
      <c r="F67" s="23"/>
      <c r="G67" s="106"/>
      <c r="H67" s="23"/>
      <c r="I67" s="105"/>
      <c r="J67" s="105"/>
      <c r="L67" s="98"/>
    </row>
    <row r="68" spans="1:15" ht="15" customHeight="1" x14ac:dyDescent="0.2">
      <c r="A68" s="105"/>
      <c r="B68" s="22">
        <v>104105990026</v>
      </c>
      <c r="C68" s="23" t="s">
        <v>44</v>
      </c>
      <c r="D68" s="105"/>
      <c r="E68" s="106"/>
      <c r="F68" s="23"/>
      <c r="G68" s="106"/>
      <c r="H68" s="23"/>
      <c r="I68" s="105"/>
      <c r="J68" s="105"/>
      <c r="L68" s="98"/>
    </row>
    <row r="69" spans="1:15" ht="19.5" customHeight="1" x14ac:dyDescent="0.2">
      <c r="A69" s="105"/>
      <c r="B69" s="22">
        <v>104105990027</v>
      </c>
      <c r="C69" s="4" t="s">
        <v>45</v>
      </c>
      <c r="D69" s="105"/>
      <c r="E69" s="106"/>
      <c r="F69" s="23"/>
      <c r="G69" s="106"/>
      <c r="H69" s="23"/>
      <c r="I69" s="105"/>
      <c r="J69" s="105"/>
      <c r="L69" s="98"/>
    </row>
    <row r="70" spans="1:15" ht="15" customHeight="1" x14ac:dyDescent="0.2">
      <c r="A70" s="105"/>
      <c r="B70" s="22">
        <v>104105990028</v>
      </c>
      <c r="C70" s="23" t="s">
        <v>46</v>
      </c>
      <c r="D70" s="105"/>
      <c r="E70" s="106"/>
      <c r="F70" s="23"/>
      <c r="G70" s="106"/>
      <c r="H70" s="23"/>
      <c r="I70" s="105"/>
      <c r="J70" s="105"/>
      <c r="L70" s="98"/>
    </row>
    <row r="71" spans="1:15" ht="21.75" customHeight="1" x14ac:dyDescent="0.2">
      <c r="A71" s="105"/>
      <c r="B71" s="22">
        <v>104105990029</v>
      </c>
      <c r="C71" s="4" t="s">
        <v>47</v>
      </c>
      <c r="D71" s="105"/>
      <c r="E71" s="106"/>
      <c r="F71" s="23"/>
      <c r="G71" s="106"/>
      <c r="H71" s="23"/>
      <c r="I71" s="105"/>
      <c r="J71" s="105"/>
      <c r="L71" s="98"/>
    </row>
    <row r="72" spans="1:15" ht="24" customHeight="1" x14ac:dyDescent="0.2">
      <c r="A72" s="100"/>
      <c r="B72" s="15">
        <v>1041059900210</v>
      </c>
      <c r="C72" s="5" t="s">
        <v>48</v>
      </c>
      <c r="D72" s="100"/>
      <c r="E72" s="104"/>
      <c r="F72" s="16"/>
      <c r="G72" s="104"/>
      <c r="H72" s="16"/>
      <c r="I72" s="100"/>
      <c r="J72" s="100"/>
      <c r="L72" s="98"/>
    </row>
    <row r="73" spans="1:15" ht="22.5" x14ac:dyDescent="0.2">
      <c r="A73" s="99">
        <v>37</v>
      </c>
      <c r="B73" s="21">
        <v>1041059900111</v>
      </c>
      <c r="C73" s="1" t="s">
        <v>49</v>
      </c>
      <c r="D73" s="99">
        <v>2001</v>
      </c>
      <c r="E73" s="101">
        <v>24204.33</v>
      </c>
      <c r="F73" s="14"/>
      <c r="G73" s="103">
        <v>24204.33</v>
      </c>
      <c r="H73" s="14"/>
      <c r="I73" s="99" t="s">
        <v>6</v>
      </c>
      <c r="J73" s="99" t="s">
        <v>17</v>
      </c>
      <c r="L73" s="98"/>
    </row>
    <row r="74" spans="1:15" ht="15" customHeight="1" x14ac:dyDescent="0.2">
      <c r="A74" s="100"/>
      <c r="B74" s="15">
        <v>1041059900112</v>
      </c>
      <c r="C74" s="16" t="s">
        <v>44</v>
      </c>
      <c r="D74" s="100"/>
      <c r="E74" s="102"/>
      <c r="F74" s="16"/>
      <c r="G74" s="104"/>
      <c r="H74" s="16"/>
      <c r="I74" s="100"/>
      <c r="J74" s="100"/>
      <c r="L74" s="98"/>
    </row>
    <row r="75" spans="1:15" ht="22.5" x14ac:dyDescent="0.2">
      <c r="A75" s="13">
        <v>38</v>
      </c>
      <c r="B75" s="25" t="s">
        <v>52</v>
      </c>
      <c r="C75" s="18" t="s">
        <v>1</v>
      </c>
      <c r="D75" s="13">
        <v>2011</v>
      </c>
      <c r="E75" s="19">
        <v>324.75</v>
      </c>
      <c r="F75" s="26"/>
      <c r="G75" s="19">
        <f>E75</f>
        <v>324.75</v>
      </c>
      <c r="H75" s="19"/>
      <c r="I75" s="13" t="s">
        <v>6</v>
      </c>
      <c r="J75" s="13" t="s">
        <v>17</v>
      </c>
    </row>
    <row r="76" spans="1:15" ht="22.5" x14ac:dyDescent="0.2">
      <c r="A76" s="13">
        <v>39</v>
      </c>
      <c r="B76" s="25" t="s">
        <v>53</v>
      </c>
      <c r="C76" s="18" t="s">
        <v>1</v>
      </c>
      <c r="D76" s="13">
        <v>2011</v>
      </c>
      <c r="E76" s="19">
        <v>324.75</v>
      </c>
      <c r="F76" s="26"/>
      <c r="G76" s="19">
        <f>E76</f>
        <v>324.75</v>
      </c>
      <c r="H76" s="19"/>
      <c r="I76" s="13" t="s">
        <v>6</v>
      </c>
      <c r="J76" s="13" t="s">
        <v>17</v>
      </c>
    </row>
    <row r="77" spans="1:15" ht="22.5" x14ac:dyDescent="0.2">
      <c r="A77" s="13">
        <v>40</v>
      </c>
      <c r="B77" s="25" t="s">
        <v>54</v>
      </c>
      <c r="C77" s="18" t="s">
        <v>1</v>
      </c>
      <c r="D77" s="13">
        <v>2011</v>
      </c>
      <c r="E77" s="19">
        <v>324.75</v>
      </c>
      <c r="F77" s="26"/>
      <c r="G77" s="19">
        <f>E77</f>
        <v>324.75</v>
      </c>
      <c r="H77" s="19"/>
      <c r="I77" s="13" t="s">
        <v>6</v>
      </c>
      <c r="J77" s="13" t="s">
        <v>17</v>
      </c>
    </row>
    <row r="78" spans="1:15" ht="22.5" x14ac:dyDescent="0.2">
      <c r="A78" s="13">
        <v>41</v>
      </c>
      <c r="B78" s="25" t="s">
        <v>55</v>
      </c>
      <c r="C78" s="18" t="s">
        <v>1</v>
      </c>
      <c r="D78" s="13">
        <v>2011</v>
      </c>
      <c r="E78" s="19">
        <v>324.75</v>
      </c>
      <c r="F78" s="26"/>
      <c r="G78" s="19">
        <f>E78</f>
        <v>324.75</v>
      </c>
      <c r="H78" s="19"/>
      <c r="I78" s="13" t="s">
        <v>6</v>
      </c>
      <c r="J78" s="13" t="s">
        <v>17</v>
      </c>
    </row>
    <row r="79" spans="1:15" ht="22.5" x14ac:dyDescent="0.2">
      <c r="A79" s="13">
        <v>42</v>
      </c>
      <c r="B79" s="17">
        <v>43101020010</v>
      </c>
      <c r="C79" s="18" t="s">
        <v>50</v>
      </c>
      <c r="D79" s="13">
        <v>2002</v>
      </c>
      <c r="E79" s="19">
        <v>97391.2</v>
      </c>
      <c r="F79" s="20"/>
      <c r="G79" s="20"/>
      <c r="H79" s="19">
        <v>97391.2</v>
      </c>
      <c r="I79" s="13" t="s">
        <v>51</v>
      </c>
      <c r="J79" s="13" t="s">
        <v>70</v>
      </c>
    </row>
    <row r="80" spans="1:15" x14ac:dyDescent="0.2">
      <c r="A80" s="29">
        <v>43</v>
      </c>
      <c r="B80" s="27" t="s">
        <v>57</v>
      </c>
      <c r="C80" s="28" t="s">
        <v>101</v>
      </c>
      <c r="D80" s="29">
        <v>2022</v>
      </c>
      <c r="E80" s="26">
        <v>509.7</v>
      </c>
      <c r="F80" s="26"/>
      <c r="G80" s="26">
        <v>509.7</v>
      </c>
      <c r="H80" s="26"/>
      <c r="I80" s="29" t="s">
        <v>71</v>
      </c>
      <c r="J80" s="13" t="s">
        <v>69</v>
      </c>
      <c r="O80" s="93"/>
    </row>
    <row r="81" spans="1:14" ht="26.25" customHeight="1" x14ac:dyDescent="0.2">
      <c r="A81" s="94"/>
      <c r="B81" s="30"/>
      <c r="C81" s="31" t="s">
        <v>58</v>
      </c>
      <c r="D81" s="32"/>
      <c r="E81" s="33">
        <f>SUM(E12:E80)</f>
        <v>1582317.5899999999</v>
      </c>
      <c r="F81" s="33">
        <f>SUM(F12:F80)</f>
        <v>118971.84000000003</v>
      </c>
      <c r="G81" s="33">
        <f>SUM(G12:G80)</f>
        <v>1365954.55</v>
      </c>
      <c r="H81" s="33">
        <f>SUM(H12:H80)</f>
        <v>97391.2</v>
      </c>
      <c r="I81" s="34"/>
      <c r="J81" s="35"/>
    </row>
    <row r="82" spans="1:14" x14ac:dyDescent="0.2">
      <c r="E82" s="37"/>
      <c r="F82" s="37"/>
      <c r="G82" s="37"/>
      <c r="H82" s="37"/>
    </row>
    <row r="83" spans="1:14" x14ac:dyDescent="0.2">
      <c r="E83" s="37"/>
      <c r="G83" s="37"/>
      <c r="H83" s="37"/>
      <c r="N83" s="37"/>
    </row>
    <row r="84" spans="1:14" x14ac:dyDescent="0.2">
      <c r="E84" s="37"/>
      <c r="G84" s="37"/>
      <c r="H84" s="37"/>
      <c r="N84" s="37"/>
    </row>
    <row r="85" spans="1:14" x14ac:dyDescent="0.2">
      <c r="E85" s="37"/>
      <c r="G85" s="37"/>
      <c r="H85" s="37"/>
      <c r="N85" s="37"/>
    </row>
    <row r="86" spans="1:14" x14ac:dyDescent="0.2">
      <c r="E86" s="37"/>
      <c r="G86" s="37"/>
      <c r="H86" s="37"/>
      <c r="N86" s="37"/>
    </row>
    <row r="87" spans="1:14" x14ac:dyDescent="0.2">
      <c r="G87" s="78"/>
      <c r="L87" s="95"/>
    </row>
    <row r="89" spans="1:14" ht="15" customHeight="1" x14ac:dyDescent="0.2">
      <c r="C89" s="82" t="s">
        <v>61</v>
      </c>
      <c r="D89" s="96" t="s">
        <v>131</v>
      </c>
      <c r="E89" s="96"/>
      <c r="F89" s="96"/>
      <c r="G89" s="11"/>
      <c r="H89" s="96" t="s">
        <v>65</v>
      </c>
      <c r="I89" s="96"/>
      <c r="J89" s="11"/>
    </row>
    <row r="90" spans="1:14" ht="24" customHeight="1" x14ac:dyDescent="0.2">
      <c r="C90" s="82" t="s">
        <v>62</v>
      </c>
      <c r="D90" s="97" t="s">
        <v>138</v>
      </c>
      <c r="E90" s="97"/>
      <c r="F90" s="97"/>
      <c r="G90" s="12"/>
      <c r="H90" s="96" t="s">
        <v>66</v>
      </c>
      <c r="I90" s="96"/>
      <c r="J90" s="11"/>
    </row>
    <row r="91" spans="1:14" ht="15.75" customHeight="1" x14ac:dyDescent="0.2">
      <c r="C91" s="82" t="s">
        <v>63</v>
      </c>
      <c r="D91" s="96" t="s">
        <v>64</v>
      </c>
      <c r="E91" s="96"/>
      <c r="F91" s="96"/>
      <c r="G91" s="11"/>
      <c r="H91" s="96" t="s">
        <v>67</v>
      </c>
      <c r="I91" s="96"/>
      <c r="J91" s="11"/>
    </row>
  </sheetData>
  <mergeCells count="68">
    <mergeCell ref="A36:A37"/>
    <mergeCell ref="D36:D37"/>
    <mergeCell ref="E36:E37"/>
    <mergeCell ref="F36:F37"/>
    <mergeCell ref="G36:G37"/>
    <mergeCell ref="D31:D32"/>
    <mergeCell ref="E31:E32"/>
    <mergeCell ref="H36:H37"/>
    <mergeCell ref="I36:I37"/>
    <mergeCell ref="J36:J37"/>
    <mergeCell ref="A31:A32"/>
    <mergeCell ref="F31:F32"/>
    <mergeCell ref="G31:G32"/>
    <mergeCell ref="H31:H32"/>
    <mergeCell ref="A2:J2"/>
    <mergeCell ref="A3:J3"/>
    <mergeCell ref="A4:J4"/>
    <mergeCell ref="A10:A11"/>
    <mergeCell ref="B10:B11"/>
    <mergeCell ref="C10:C11"/>
    <mergeCell ref="D10:D11"/>
    <mergeCell ref="E10:E11"/>
    <mergeCell ref="F10:H10"/>
    <mergeCell ref="J10:J11"/>
    <mergeCell ref="I31:I32"/>
    <mergeCell ref="J31:J32"/>
    <mergeCell ref="A42:A43"/>
    <mergeCell ref="I42:I43"/>
    <mergeCell ref="J42:J43"/>
    <mergeCell ref="L42:L43"/>
    <mergeCell ref="A44:A45"/>
    <mergeCell ref="I44:I45"/>
    <mergeCell ref="J44:J45"/>
    <mergeCell ref="L44:L45"/>
    <mergeCell ref="L46:L49"/>
    <mergeCell ref="A53:A61"/>
    <mergeCell ref="D53:D61"/>
    <mergeCell ref="E53:E61"/>
    <mergeCell ref="G53:G61"/>
    <mergeCell ref="I53:I61"/>
    <mergeCell ref="J53:J61"/>
    <mergeCell ref="L53:L61"/>
    <mergeCell ref="A46:A49"/>
    <mergeCell ref="D46:D49"/>
    <mergeCell ref="E46:E49"/>
    <mergeCell ref="G46:G49"/>
    <mergeCell ref="I46:I49"/>
    <mergeCell ref="J46:J49"/>
    <mergeCell ref="L62:L72"/>
    <mergeCell ref="A73:A74"/>
    <mergeCell ref="D73:D74"/>
    <mergeCell ref="E73:E74"/>
    <mergeCell ref="G73:G74"/>
    <mergeCell ref="I73:I74"/>
    <mergeCell ref="J73:J74"/>
    <mergeCell ref="L73:L74"/>
    <mergeCell ref="A62:A72"/>
    <mergeCell ref="D62:D72"/>
    <mergeCell ref="E62:E72"/>
    <mergeCell ref="G62:G72"/>
    <mergeCell ref="I62:I72"/>
    <mergeCell ref="J62:J72"/>
    <mergeCell ref="D89:F89"/>
    <mergeCell ref="H89:I89"/>
    <mergeCell ref="D90:F90"/>
    <mergeCell ref="H90:I90"/>
    <mergeCell ref="D91:F91"/>
    <mergeCell ref="H91:I91"/>
  </mergeCells>
  <printOptions horizontalCentered="1"/>
  <pageMargins left="0.31496062992125984" right="0.31496062992125984" top="0.55118110236220474" bottom="0.59055118110236227" header="0.31496062992125984" footer="0.31496062992125984"/>
  <pageSetup paperSize="5" scale="70" orientation="landscape" r:id="rId1"/>
  <headerFooter>
    <oddHeader>&amp;R&amp;P de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0" sqref="R10"/>
    </sheetView>
  </sheetViews>
  <sheetFormatPr baseColWidth="10" defaultRowHeight="15" x14ac:dyDescent="0.25"/>
  <cols>
    <col min="1" max="1" width="10.42578125" customWidth="1"/>
    <col min="2" max="2" width="22.42578125" customWidth="1"/>
    <col min="3" max="3" width="8.5703125" customWidth="1"/>
    <col min="4" max="5" width="9.28515625" customWidth="1"/>
    <col min="6" max="6" width="9.42578125" customWidth="1"/>
    <col min="7" max="7" width="9.5703125" customWidth="1"/>
    <col min="9" max="9" width="13.28515625" customWidth="1"/>
    <col min="12" max="12" width="14.7109375" customWidth="1"/>
    <col min="13" max="13" width="15.5703125" customWidth="1"/>
  </cols>
  <sheetData>
    <row r="1" spans="1:14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 x14ac:dyDescent="0.25">
      <c r="A2" s="118" t="s">
        <v>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39"/>
    </row>
    <row r="3" spans="1:14" ht="15.75" x14ac:dyDescent="0.25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39"/>
    </row>
    <row r="4" spans="1:14" ht="15.75" x14ac:dyDescent="0.25">
      <c r="A4" s="118" t="s">
        <v>103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39"/>
    </row>
    <row r="5" spans="1:14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x14ac:dyDescent="0.25">
      <c r="A6" s="38" t="s">
        <v>132</v>
      </c>
      <c r="B6" s="38"/>
      <c r="C6" s="38"/>
      <c r="D6" s="38"/>
      <c r="E6" s="38"/>
      <c r="F6" s="38"/>
      <c r="G6" s="38"/>
      <c r="H6" s="38"/>
      <c r="I6" s="119"/>
      <c r="J6" s="119"/>
      <c r="K6" s="38"/>
      <c r="L6" s="38"/>
      <c r="M6" s="76" t="s">
        <v>73</v>
      </c>
      <c r="N6" s="39"/>
    </row>
    <row r="7" spans="1:14" x14ac:dyDescent="0.25">
      <c r="A7" s="38"/>
      <c r="B7" s="38"/>
      <c r="C7" s="38"/>
      <c r="D7" s="38"/>
      <c r="E7" s="38"/>
      <c r="F7" s="38"/>
      <c r="G7" s="38" t="s">
        <v>102</v>
      </c>
      <c r="H7" s="38"/>
      <c r="I7" s="38"/>
      <c r="J7" s="38"/>
      <c r="K7" s="38"/>
      <c r="L7" s="38"/>
      <c r="M7" s="38"/>
      <c r="N7" s="39"/>
    </row>
    <row r="8" spans="1:14" ht="24.75" customHeight="1" x14ac:dyDescent="0.25">
      <c r="A8" s="120" t="s">
        <v>2</v>
      </c>
      <c r="B8" s="122" t="s">
        <v>74</v>
      </c>
      <c r="C8" s="122" t="s">
        <v>75</v>
      </c>
      <c r="D8" s="122" t="s">
        <v>76</v>
      </c>
      <c r="E8" s="124" t="s">
        <v>77</v>
      </c>
      <c r="F8" s="125"/>
      <c r="G8" s="125"/>
      <c r="H8" s="126"/>
      <c r="I8" s="122" t="s">
        <v>7</v>
      </c>
      <c r="J8" s="122" t="s">
        <v>8</v>
      </c>
      <c r="K8" s="122" t="s">
        <v>78</v>
      </c>
      <c r="L8" s="122" t="s">
        <v>79</v>
      </c>
      <c r="M8" s="122" t="s">
        <v>80</v>
      </c>
      <c r="N8" s="39"/>
    </row>
    <row r="9" spans="1:14" ht="20.25" customHeight="1" x14ac:dyDescent="0.25">
      <c r="A9" s="121"/>
      <c r="B9" s="123"/>
      <c r="C9" s="123"/>
      <c r="D9" s="123"/>
      <c r="E9" s="40" t="s">
        <v>81</v>
      </c>
      <c r="F9" s="40" t="s">
        <v>82</v>
      </c>
      <c r="G9" s="40" t="s">
        <v>83</v>
      </c>
      <c r="H9" s="40" t="s">
        <v>84</v>
      </c>
      <c r="I9" s="123"/>
      <c r="J9" s="123"/>
      <c r="K9" s="123"/>
      <c r="L9" s="127"/>
      <c r="M9" s="127"/>
      <c r="N9" s="39"/>
    </row>
    <row r="10" spans="1:14" ht="87" customHeight="1" x14ac:dyDescent="0.25">
      <c r="A10" s="47" t="s">
        <v>135</v>
      </c>
      <c r="B10" s="42" t="s">
        <v>133</v>
      </c>
      <c r="C10" s="43" t="s">
        <v>85</v>
      </c>
      <c r="D10" s="43">
        <v>24</v>
      </c>
      <c r="E10" s="43"/>
      <c r="F10" s="44" t="s">
        <v>99</v>
      </c>
      <c r="G10" s="44"/>
      <c r="H10" s="44"/>
      <c r="I10" s="44" t="s">
        <v>10</v>
      </c>
      <c r="J10" s="44" t="s">
        <v>6</v>
      </c>
      <c r="K10" s="44"/>
      <c r="L10" s="45"/>
      <c r="M10" s="46"/>
      <c r="N10" s="39"/>
    </row>
    <row r="11" spans="1:14" ht="54" x14ac:dyDescent="0.25">
      <c r="A11" s="41" t="s">
        <v>137</v>
      </c>
      <c r="B11" s="42" t="s">
        <v>86</v>
      </c>
      <c r="C11" s="43" t="s">
        <v>85</v>
      </c>
      <c r="D11" s="43">
        <v>17</v>
      </c>
      <c r="E11" s="43"/>
      <c r="F11" s="44" t="s">
        <v>136</v>
      </c>
      <c r="G11" s="44"/>
      <c r="H11" s="44"/>
      <c r="I11" s="44" t="s">
        <v>11</v>
      </c>
      <c r="J11" s="44" t="s">
        <v>6</v>
      </c>
      <c r="K11" s="44"/>
      <c r="L11" s="45"/>
      <c r="M11" s="46"/>
      <c r="N11" s="39"/>
    </row>
    <row r="12" spans="1:14" ht="27" x14ac:dyDescent="0.25">
      <c r="A12" s="47">
        <v>42</v>
      </c>
      <c r="B12" s="42" t="s">
        <v>87</v>
      </c>
      <c r="C12" s="43" t="s">
        <v>85</v>
      </c>
      <c r="D12" s="43">
        <v>1</v>
      </c>
      <c r="E12" s="43"/>
      <c r="F12" s="44"/>
      <c r="G12" s="44" t="s">
        <v>94</v>
      </c>
      <c r="H12" s="44"/>
      <c r="I12" s="44" t="s">
        <v>12</v>
      </c>
      <c r="J12" s="44" t="s">
        <v>51</v>
      </c>
      <c r="K12" s="44"/>
      <c r="L12" s="45"/>
      <c r="M12" s="46"/>
      <c r="N12" s="39"/>
    </row>
    <row r="13" spans="1:14" ht="27" x14ac:dyDescent="0.25">
      <c r="A13" s="48">
        <v>43</v>
      </c>
      <c r="B13" s="49" t="s">
        <v>89</v>
      </c>
      <c r="C13" s="50" t="s">
        <v>90</v>
      </c>
      <c r="D13" s="51">
        <v>1000</v>
      </c>
      <c r="E13" s="52" t="s">
        <v>134</v>
      </c>
      <c r="F13" s="52" t="s">
        <v>99</v>
      </c>
      <c r="G13" s="52" t="s">
        <v>88</v>
      </c>
      <c r="H13" s="52" t="s">
        <v>100</v>
      </c>
      <c r="I13" s="44" t="s">
        <v>91</v>
      </c>
      <c r="J13" s="52" t="s">
        <v>71</v>
      </c>
      <c r="K13" s="52"/>
      <c r="L13" s="53"/>
      <c r="M13" s="54"/>
      <c r="N13" s="39"/>
    </row>
    <row r="14" spans="1:14" x14ac:dyDescent="0.25">
      <c r="A14" s="55"/>
      <c r="B14" s="56" t="s">
        <v>92</v>
      </c>
      <c r="C14" s="57"/>
      <c r="D14" s="58">
        <f>D10+D11+D12</f>
        <v>42</v>
      </c>
      <c r="E14" s="59"/>
      <c r="F14" s="59"/>
      <c r="G14" s="59"/>
      <c r="H14" s="59"/>
      <c r="I14" s="60"/>
      <c r="J14" s="61"/>
      <c r="K14" s="59"/>
      <c r="L14" s="62"/>
      <c r="M14" s="63"/>
      <c r="N14" s="39"/>
    </row>
    <row r="15" spans="1:14" x14ac:dyDescent="0.25">
      <c r="A15" s="64"/>
      <c r="B15" s="65" t="s">
        <v>93</v>
      </c>
      <c r="C15" s="66"/>
      <c r="D15" s="67">
        <f>D13</f>
        <v>1000</v>
      </c>
      <c r="E15" s="68"/>
      <c r="F15" s="69"/>
      <c r="G15" s="68"/>
      <c r="H15" s="68"/>
      <c r="I15" s="68"/>
      <c r="J15" s="70"/>
      <c r="K15" s="66"/>
      <c r="L15" s="71"/>
      <c r="M15" s="72"/>
      <c r="N15" s="39"/>
    </row>
    <row r="16" spans="1:14" x14ac:dyDescent="0.25">
      <c r="A16" s="38"/>
      <c r="B16" s="77"/>
      <c r="C16" s="73"/>
      <c r="D16" s="73"/>
      <c r="E16" s="77"/>
      <c r="F16" s="74"/>
      <c r="G16" s="77"/>
      <c r="H16" s="77"/>
      <c r="I16" s="77"/>
      <c r="J16" s="73"/>
      <c r="K16" s="73"/>
      <c r="L16" s="38"/>
      <c r="M16" s="38"/>
      <c r="N16" s="39"/>
    </row>
    <row r="17" spans="1:14" x14ac:dyDescent="0.25">
      <c r="A17" s="75"/>
      <c r="B17" s="77"/>
      <c r="C17" s="73"/>
      <c r="D17" s="73"/>
      <c r="E17" s="77"/>
      <c r="F17" s="74"/>
      <c r="G17" s="77"/>
      <c r="H17" s="77"/>
      <c r="I17" s="77"/>
      <c r="J17" s="73"/>
      <c r="K17" s="73"/>
      <c r="L17" s="38"/>
      <c r="M17" s="38"/>
      <c r="N17" s="39"/>
    </row>
    <row r="20" spans="1:14" x14ac:dyDescent="0.25">
      <c r="B20" s="77"/>
      <c r="C20" s="73"/>
    </row>
    <row r="21" spans="1:14" x14ac:dyDescent="0.25">
      <c r="B21" s="128" t="s">
        <v>95</v>
      </c>
      <c r="C21" s="128"/>
      <c r="F21" s="128" t="s">
        <v>97</v>
      </c>
      <c r="G21" s="128"/>
      <c r="H21" s="128"/>
      <c r="K21" s="128" t="s">
        <v>98</v>
      </c>
      <c r="L21" s="128"/>
    </row>
    <row r="22" spans="1:14" x14ac:dyDescent="0.25">
      <c r="B22" s="128" t="s">
        <v>96</v>
      </c>
      <c r="C22" s="128"/>
      <c r="F22" s="129" t="s">
        <v>131</v>
      </c>
      <c r="G22" s="129"/>
      <c r="H22" s="129"/>
      <c r="K22" s="129" t="s">
        <v>65</v>
      </c>
      <c r="L22" s="129"/>
    </row>
    <row r="23" spans="1:14" ht="25.5" customHeight="1" x14ac:dyDescent="0.25">
      <c r="B23" s="130" t="s">
        <v>62</v>
      </c>
      <c r="C23" s="130"/>
      <c r="F23" s="131" t="s">
        <v>130</v>
      </c>
      <c r="G23" s="131"/>
      <c r="H23" s="131"/>
      <c r="K23" s="130" t="s">
        <v>66</v>
      </c>
      <c r="L23" s="130"/>
    </row>
    <row r="24" spans="1:14" x14ac:dyDescent="0.25">
      <c r="B24" s="128" t="s">
        <v>63</v>
      </c>
      <c r="C24" s="128"/>
      <c r="F24" s="128" t="s">
        <v>64</v>
      </c>
      <c r="G24" s="128"/>
      <c r="H24" s="128"/>
      <c r="K24" s="128" t="s">
        <v>67</v>
      </c>
      <c r="L24" s="128"/>
    </row>
  </sheetData>
  <mergeCells count="26">
    <mergeCell ref="B21:C21"/>
    <mergeCell ref="F21:H21"/>
    <mergeCell ref="K21:L21"/>
    <mergeCell ref="B24:C24"/>
    <mergeCell ref="F24:H24"/>
    <mergeCell ref="K24:L24"/>
    <mergeCell ref="B22:C22"/>
    <mergeCell ref="F22:H22"/>
    <mergeCell ref="K22:L22"/>
    <mergeCell ref="B23:C23"/>
    <mergeCell ref="F23:H23"/>
    <mergeCell ref="K23:L23"/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DFBB2022</vt:lpstr>
      <vt:lpstr>CALENDARIO 2022</vt:lpstr>
      <vt:lpstr>'CALENDARIO 2022'!Área_de_impresión</vt:lpstr>
      <vt:lpstr>'PROGRAMA DFBB2022'!Área_de_impresión</vt:lpstr>
      <vt:lpstr>'PROGRAMA DFBB2022'!Títulos_a_imprimir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Maricela</cp:lastModifiedBy>
  <cp:lastPrinted>2022-02-09T20:05:25Z</cp:lastPrinted>
  <dcterms:created xsi:type="dcterms:W3CDTF">2020-01-23T20:40:04Z</dcterms:created>
  <dcterms:modified xsi:type="dcterms:W3CDTF">2022-03-23T15:59:56Z</dcterms:modified>
</cp:coreProperties>
</file>