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255" yWindow="-150" windowWidth="19440" windowHeight="7425" activeTab="1"/>
  </bookViews>
  <sheets>
    <sheet name="PPP-01" sheetId="5" r:id="rId1"/>
    <sheet name="ACUSE DE CARGA" sheetId="2" r:id="rId2"/>
  </sheets>
  <definedNames>
    <definedName name="_xlnm._FilterDatabase" localSheetId="0" hidden="1">'PPP-01'!$A$6:$R$262</definedName>
    <definedName name="_xlnm.Print_Area" localSheetId="0">'PPP-01'!$A$7:$Q$262</definedName>
    <definedName name="Print_Area" localSheetId="0">'PPP-01'!$A$1:$R$278</definedName>
    <definedName name="Print_Titles" localSheetId="0">'PPP-01'!$1:$6</definedName>
  </definedNames>
  <calcPr calcId="145621"/>
</workbook>
</file>

<file path=xl/calcChain.xml><?xml version="1.0" encoding="utf-8"?>
<calcChain xmlns="http://schemas.openxmlformats.org/spreadsheetml/2006/main">
  <c r="D8" i="5" l="1"/>
  <c r="D7" i="5"/>
  <c r="D222" i="5" l="1"/>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alcChain>
</file>

<file path=xl/comments1.xml><?xml version="1.0" encoding="utf-8"?>
<comments xmlns="http://schemas.openxmlformats.org/spreadsheetml/2006/main">
  <authors>
    <author>gmonroy</author>
    <author>bberzunza</author>
    <author>vlemus</author>
  </authors>
  <commentList>
    <comment ref="A1" authorId="0">
      <text>
        <r>
          <rPr>
            <b/>
            <sz val="9"/>
            <color indexed="81"/>
            <rFont val="Tahoma"/>
            <family val="2"/>
          </rPr>
          <t>Logo de la dependencia o entidad</t>
        </r>
        <r>
          <rPr>
            <sz val="9"/>
            <color indexed="81"/>
            <rFont val="Tahoma"/>
            <family val="2"/>
          </rPr>
          <t xml:space="preserve">
</t>
        </r>
      </text>
    </comment>
    <comment ref="C3" authorId="0">
      <text>
        <r>
          <rPr>
            <b/>
            <sz val="9"/>
            <color indexed="81"/>
            <rFont val="Tahoma"/>
            <family val="2"/>
          </rPr>
          <t>Anotar el nombre de la dependencia o entidad</t>
        </r>
      </text>
    </comment>
    <comment ref="A6" authorId="0">
      <text>
        <r>
          <rPr>
            <b/>
            <sz val="9"/>
            <color indexed="81"/>
            <rFont val="Tahoma"/>
            <family val="2"/>
          </rPr>
          <t>Clasificador Único de las Contrataciones Públicas (CUCOP)</t>
        </r>
      </text>
    </comment>
    <comment ref="B6" authorId="0">
      <text>
        <r>
          <rPr>
            <b/>
            <sz val="9"/>
            <color indexed="81"/>
            <rFont val="Tahoma"/>
            <family val="2"/>
          </rPr>
          <t xml:space="preserve">Anotar la descripción genérica del bien </t>
        </r>
      </text>
    </comment>
    <comment ref="C6" authorId="0">
      <text>
        <r>
          <rPr>
            <b/>
            <sz val="9"/>
            <color indexed="81"/>
            <rFont val="Tahoma"/>
            <family val="2"/>
          </rPr>
          <t>Anotar el valor total estimado de compra que proporciona el area usuaria</t>
        </r>
      </text>
    </comment>
    <comment ref="E6" authorId="0">
      <text>
        <r>
          <rPr>
            <b/>
            <sz val="9"/>
            <color indexed="81"/>
            <rFont val="Tahoma"/>
            <family val="2"/>
          </rPr>
          <t>Anotar el importe de las compras que se pretendan adquirir en apoyo a las micro, pequeñas y medianas empresas</t>
        </r>
      </text>
    </comment>
    <comment ref="F6" authorId="0">
      <text>
        <r>
          <rPr>
            <b/>
            <sz val="9"/>
            <color indexed="81"/>
            <rFont val="Tahoma"/>
            <family val="2"/>
          </rPr>
          <t>Anotar la cantidad requerida de los bienes o servicios a contratar.</t>
        </r>
      </text>
    </comment>
    <comment ref="G6" authorId="1">
      <text>
        <r>
          <rPr>
            <b/>
            <sz val="12"/>
            <color indexed="81"/>
            <rFont val="Tahoma"/>
            <family val="2"/>
          </rPr>
          <t>Indicar si se refiere a Licitación Pública, Invitación a cuando Menos Tres Personas o Adjudicación Directa</t>
        </r>
        <r>
          <rPr>
            <sz val="12"/>
            <color indexed="81"/>
            <rFont val="Tahoma"/>
            <family val="2"/>
          </rPr>
          <t xml:space="preserve">
</t>
        </r>
      </text>
    </comment>
    <comment ref="K6" authorId="0">
      <text>
        <r>
          <rPr>
            <b/>
            <sz val="9"/>
            <color indexed="81"/>
            <rFont val="Tahoma"/>
            <family val="2"/>
          </rPr>
          <t>Anotar el % que se requiere por trimestre  de la cantidad solicitada</t>
        </r>
      </text>
    </comment>
    <comment ref="L6" authorId="0">
      <text>
        <r>
          <rPr>
            <b/>
            <sz val="9"/>
            <color indexed="81"/>
            <rFont val="Tahoma"/>
            <family val="2"/>
          </rPr>
          <t>Anotar el % que se requiere por trimestre  de la cantidad solicitada</t>
        </r>
      </text>
    </comment>
    <comment ref="H266" authorId="2">
      <text>
        <r>
          <rPr>
            <b/>
            <sz val="8"/>
            <color indexed="81"/>
            <rFont val="Tahoma"/>
            <family val="2"/>
          </rPr>
          <t>Nombre y firma del resposable de elaborar el documento.</t>
        </r>
        <r>
          <rPr>
            <sz val="8"/>
            <color indexed="81"/>
            <rFont val="Tahoma"/>
            <family val="2"/>
          </rPr>
          <t xml:space="preserve">
</t>
        </r>
      </text>
    </comment>
    <comment ref="H272" authorId="2">
      <text>
        <r>
          <rPr>
            <b/>
            <sz val="8"/>
            <color indexed="81"/>
            <rFont val="Tahoma"/>
            <family val="2"/>
          </rPr>
          <t>Nombre y firma del resposable de autorizar el documento.</t>
        </r>
        <r>
          <rPr>
            <sz val="8"/>
            <color indexed="81"/>
            <rFont val="Tahoma"/>
            <family val="2"/>
          </rPr>
          <t xml:space="preserve">
</t>
        </r>
      </text>
    </comment>
  </commentList>
</comments>
</file>

<file path=xl/sharedStrings.xml><?xml version="1.0" encoding="utf-8"?>
<sst xmlns="http://schemas.openxmlformats.org/spreadsheetml/2006/main" count="420" uniqueCount="312">
  <si>
    <t>Congresos y convenciones</t>
  </si>
  <si>
    <t>Servicios bancarios y financieros</t>
  </si>
  <si>
    <t>Servicio postal</t>
  </si>
  <si>
    <t>Servicio de agua</t>
  </si>
  <si>
    <t>Reglas de metal</t>
  </si>
  <si>
    <t>Perforadora</t>
  </si>
  <si>
    <t>Pegamento en tubo</t>
  </si>
  <si>
    <t>Papel bond</t>
  </si>
  <si>
    <t>Lapices</t>
  </si>
  <si>
    <t>Grapas</t>
  </si>
  <si>
    <t>Folders</t>
  </si>
  <si>
    <t>Engrapadora</t>
  </si>
  <si>
    <t>Despachador papel</t>
  </si>
  <si>
    <t>Despachador integrador cinta adhesiva</t>
  </si>
  <si>
    <t>Desengrapadora</t>
  </si>
  <si>
    <t>Cutter</t>
  </si>
  <si>
    <t>Cuadernos</t>
  </si>
  <si>
    <t>Correctores para maquina de escribir</t>
  </si>
  <si>
    <t>Corrector liquido</t>
  </si>
  <si>
    <t>Clips tipo mariposa</t>
  </si>
  <si>
    <t>Clips</t>
  </si>
  <si>
    <t>Cintas para maquinas de oficina</t>
  </si>
  <si>
    <t>Cinta adhesiva masking tape</t>
  </si>
  <si>
    <t>Cinta adhesiva canela</t>
  </si>
  <si>
    <t>Cinta adhesiva (diurex)</t>
  </si>
  <si>
    <t>Chinche</t>
  </si>
  <si>
    <t>Charola papelera</t>
  </si>
  <si>
    <t>Cesto basura</t>
  </si>
  <si>
    <t>Carpetas para archivo</t>
  </si>
  <si>
    <t>Cajas de carton (corrugado, liso y plegadizo)</t>
  </si>
  <si>
    <t>Broches para folder</t>
  </si>
  <si>
    <t>Borrador</t>
  </si>
  <si>
    <t>Boligrafos</t>
  </si>
  <si>
    <t>Blocks</t>
  </si>
  <si>
    <t>Bicolor</t>
  </si>
  <si>
    <t xml:space="preserve">Programa Anual de Adquisiciones, Arrendamientos y Servicios (PAAAS) </t>
  </si>
  <si>
    <t>CUCOP (2)</t>
  </si>
  <si>
    <t>Valor Estimado de compras Mipymes (5)</t>
  </si>
  <si>
    <t>Cantidad (6)</t>
  </si>
  <si>
    <t>Unidad de Medida (7)</t>
  </si>
  <si>
    <t>Entidad Federativa (8)</t>
  </si>
  <si>
    <t>T1 (9)</t>
  </si>
  <si>
    <t>T2 (10)</t>
  </si>
  <si>
    <t>Fecha estimada para realizar el procedimiento (13)</t>
  </si>
  <si>
    <t>Plurianualidad (14)</t>
  </si>
  <si>
    <t>Ejercicios fiscales (15)</t>
  </si>
  <si>
    <t>Monto a ejercer en el presente año (16)</t>
  </si>
  <si>
    <t>Comentario 1 (17)</t>
  </si>
  <si>
    <t>Comentario 2 (18)</t>
  </si>
  <si>
    <t>Comentario 3 (19)</t>
  </si>
  <si>
    <t>Elaboró (20)</t>
  </si>
  <si>
    <t>Autorizó (21)</t>
  </si>
  <si>
    <t>Agenda</t>
  </si>
  <si>
    <t>Cubierta para engargolar</t>
  </si>
  <si>
    <t>Dedal hule</t>
  </si>
  <si>
    <t>Formas impresas</t>
  </si>
  <si>
    <t>Margaritas para maquina de escribir</t>
  </si>
  <si>
    <t>Mica autoadherible</t>
  </si>
  <si>
    <t>Porta gafetes</t>
  </si>
  <si>
    <t>Porta minas</t>
  </si>
  <si>
    <t>Separadores de cartulina</t>
  </si>
  <si>
    <t>Servilletas de papel</t>
  </si>
  <si>
    <t>Tajalapiz manual ( sacapuntas manual )</t>
  </si>
  <si>
    <t>Tijeras para oficina</t>
  </si>
  <si>
    <t>Vasos de papel</t>
  </si>
  <si>
    <t>Bandeja</t>
  </si>
  <si>
    <t>Cinta transparente cristal</t>
  </si>
  <si>
    <t>Lapiz adhesivo</t>
  </si>
  <si>
    <t>Marca textos</t>
  </si>
  <si>
    <t>Tinta para sello</t>
  </si>
  <si>
    <t>Marcador (plumon)</t>
  </si>
  <si>
    <t>Puntilla o mina</t>
  </si>
  <si>
    <t>Protector de plastico para hojas</t>
  </si>
  <si>
    <t>Caja para archivo</t>
  </si>
  <si>
    <t>Cera cuenta facil</t>
  </si>
  <si>
    <t>Toner</t>
  </si>
  <si>
    <t>Disco compacto, CD y DVD (suministros informaticos)</t>
  </si>
  <si>
    <t>Dispositivos USB</t>
  </si>
  <si>
    <t>Agentes quimicos para limpieza como acido muriatico y sosa</t>
  </si>
  <si>
    <t>Blanqueador</t>
  </si>
  <si>
    <t>Cepillos para limpieza</t>
  </si>
  <si>
    <t>Cubeta</t>
  </si>
  <si>
    <t>Desinfectante</t>
  </si>
  <si>
    <t>Desodorante</t>
  </si>
  <si>
    <t>Destapacaños (liquido)</t>
  </si>
  <si>
    <t>Detergentes</t>
  </si>
  <si>
    <t>Escobas</t>
  </si>
  <si>
    <t>Esponja</t>
  </si>
  <si>
    <t>Franela</t>
  </si>
  <si>
    <t>Jabon en polvo</t>
  </si>
  <si>
    <t>Jabon liquido</t>
  </si>
  <si>
    <t>Jabonera</t>
  </si>
  <si>
    <t>Mechudo</t>
  </si>
  <si>
    <t>Papel higienico</t>
  </si>
  <si>
    <t>Papel toalla</t>
  </si>
  <si>
    <t>Porta rollo (papel higienico)</t>
  </si>
  <si>
    <t>Recogedor</t>
  </si>
  <si>
    <t>Toallero (toalla papel)</t>
  </si>
  <si>
    <t>Gel antibacterial</t>
  </si>
  <si>
    <t>Jerga</t>
  </si>
  <si>
    <t>Recipiente</t>
  </si>
  <si>
    <t>Champu (shampoo)</t>
  </si>
  <si>
    <t>Bolsas para basura</t>
  </si>
  <si>
    <t>Despachador de jabon</t>
  </si>
  <si>
    <t>Agua purificada</t>
  </si>
  <si>
    <t>Azucar</t>
  </si>
  <si>
    <t>Cafe molido</t>
  </si>
  <si>
    <t>Crema en polvo</t>
  </si>
  <si>
    <t>Galletas</t>
  </si>
  <si>
    <t>Jugos de frutas envasados o enlatados</t>
  </si>
  <si>
    <t>Refresco</t>
  </si>
  <si>
    <t>Sustituto de azucar</t>
  </si>
  <si>
    <t>Te</t>
  </si>
  <si>
    <t>Agua embotellada para beber</t>
  </si>
  <si>
    <t>Cubiertos desechables</t>
  </si>
  <si>
    <t>Plato desechable</t>
  </si>
  <si>
    <t>Utensilios para servir alimentos desechables (platos, vasos, cubiertos)</t>
  </si>
  <si>
    <t>Vasos desechables</t>
  </si>
  <si>
    <t>Filtros desechables</t>
  </si>
  <si>
    <t>Adaptadores</t>
  </si>
  <si>
    <t>Cables</t>
  </si>
  <si>
    <t>Caja registro (corriente electrica)</t>
  </si>
  <si>
    <t>Capacitor</t>
  </si>
  <si>
    <t>Cinta de aislar</t>
  </si>
  <si>
    <t>Clavija electrica</t>
  </si>
  <si>
    <t>Conectores</t>
  </si>
  <si>
    <t>Contacto multiple</t>
  </si>
  <si>
    <t>Focos</t>
  </si>
  <si>
    <t>Fusibles</t>
  </si>
  <si>
    <t>Interruptores</t>
  </si>
  <si>
    <t>Lamparas electricas</t>
  </si>
  <si>
    <t>Pilas</t>
  </si>
  <si>
    <t>Resistencia electrica</t>
  </si>
  <si>
    <t>Socket o receptaculo</t>
  </si>
  <si>
    <t>Transistor</t>
  </si>
  <si>
    <t>Apagador</t>
  </si>
  <si>
    <t>Balastra</t>
  </si>
  <si>
    <t>Extension electrica</t>
  </si>
  <si>
    <t>Multicontacto</t>
  </si>
  <si>
    <t>Codos metalicos para tuberia</t>
  </si>
  <si>
    <t>Coples metalicos para tuberia</t>
  </si>
  <si>
    <t>Niples metalicos para tuberia</t>
  </si>
  <si>
    <t>Reducciones metalicas para tuberia</t>
  </si>
  <si>
    <t>Tornillo</t>
  </si>
  <si>
    <t>Cinta de teflon</t>
  </si>
  <si>
    <t>Impermeabilizantes</t>
  </si>
  <si>
    <t>Lija</t>
  </si>
  <si>
    <t>Pinturas acrilicas</t>
  </si>
  <si>
    <t>Solventes para pintura</t>
  </si>
  <si>
    <t>Sellador</t>
  </si>
  <si>
    <t>Guantes de seguridad</t>
  </si>
  <si>
    <t>Disco sierra</t>
  </si>
  <si>
    <t>Flexometro</t>
  </si>
  <si>
    <t>Chapa (cerradura)</t>
  </si>
  <si>
    <t>Cople mangueras</t>
  </si>
  <si>
    <t>Llave codo</t>
  </si>
  <si>
    <t>Mouse (raton) accesorio de computacion (suministros informaticos)</t>
  </si>
  <si>
    <t>Teclado para computador (suministros informaticos)</t>
  </si>
  <si>
    <t>Dispositivo de almacenamiento externo (USB)</t>
  </si>
  <si>
    <t>Cable HDMI</t>
  </si>
  <si>
    <t>Cable VGA</t>
  </si>
  <si>
    <t>Servicio de energia electrica</t>
  </si>
  <si>
    <t>Servicio de gas</t>
  </si>
  <si>
    <t>Servicio telefonico convencional</t>
  </si>
  <si>
    <t>Servicio de telefonia celular</t>
  </si>
  <si>
    <t>Arrendamiento de equipo de computo y bienes informaticos</t>
  </si>
  <si>
    <t>Servicios para capacitacion a servidores publicos</t>
  </si>
  <si>
    <t>Impresion y elaboracion de publicaciones oficiales y de informacion en general para difusion</t>
  </si>
  <si>
    <t>Servicios de vigilancia de bienes inmuebles</t>
  </si>
  <si>
    <t>Contratacion de seguros para bienes muebles</t>
  </si>
  <si>
    <t>Mobiliario y equipo de administracion (mantenimiento y reparacion)</t>
  </si>
  <si>
    <t>Mantenimiento y conservacion de vehiculos terrestres</t>
  </si>
  <si>
    <t>Maquinaria y equipo (mantenimiento y reparacion)</t>
  </si>
  <si>
    <t>Recarga de extintores</t>
  </si>
  <si>
    <t>Servicios de higiene</t>
  </si>
  <si>
    <t>Servicios de recolecion, traslado y tratamiento final de desechos toxicos</t>
  </si>
  <si>
    <t>Servicios de fumigacion</t>
  </si>
  <si>
    <t>Tinta para impresion (suministros informaticos)</t>
  </si>
  <si>
    <t>Tarjetas para procesamiento de datos (suministros informaticos)</t>
  </si>
  <si>
    <t>Cable usb</t>
  </si>
  <si>
    <t>Discos duros</t>
  </si>
  <si>
    <t>Materiales para limpieza de equipos (solventes)</t>
  </si>
  <si>
    <t>Productos alimenticios para el personal que realiza labores en campo o de supervision</t>
  </si>
  <si>
    <t>Productos metalicos adquiridos como materia prima</t>
  </si>
  <si>
    <t>Productos a base de minerales no metalicos como materia prima</t>
  </si>
  <si>
    <t>Masas</t>
  </si>
  <si>
    <t>Mosaicos</t>
  </si>
  <si>
    <t>Cemento tipo I</t>
  </si>
  <si>
    <t>Mortero</t>
  </si>
  <si>
    <t>Tabla roca (Tabla-yeso)</t>
  </si>
  <si>
    <t>Moldura de madera</t>
  </si>
  <si>
    <t>Cortinas de tela</t>
  </si>
  <si>
    <t>Persianas</t>
  </si>
  <si>
    <t>Fluoruro de sodio</t>
  </si>
  <si>
    <t>Agua bidestilada</t>
  </si>
  <si>
    <t>Agua desionizada</t>
  </si>
  <si>
    <t>Compuesto quimico</t>
  </si>
  <si>
    <t>Caja petri</t>
  </si>
  <si>
    <t>Crisol</t>
  </si>
  <si>
    <t>Cristal refractario (laboratorio)</t>
  </si>
  <si>
    <t>Disco optico de hartl</t>
  </si>
  <si>
    <t>Embudo separador</t>
  </si>
  <si>
    <t>Frasco ambar</t>
  </si>
  <si>
    <t>Lente</t>
  </si>
  <si>
    <t>Lente microscopio</t>
  </si>
  <si>
    <t>Matraz</t>
  </si>
  <si>
    <t>Mortero de laboratorio</t>
  </si>
  <si>
    <t>Pipeta</t>
  </si>
  <si>
    <t>Porta objetos</t>
  </si>
  <si>
    <t>Prisma reflexion</t>
  </si>
  <si>
    <t>Vaso precipitado</t>
  </si>
  <si>
    <t>Sensor optico</t>
  </si>
  <si>
    <t>Puntas para micropipeta</t>
  </si>
  <si>
    <t>Sustancias en forma solida para uso en laboratorio de medicion</t>
  </si>
  <si>
    <t>Sustancias en forma liquida para uso en laboratorio de medicion</t>
  </si>
  <si>
    <t>Sustancias en forma gaseosa para uso en laboratorio de medicion</t>
  </si>
  <si>
    <t>Gasolina</t>
  </si>
  <si>
    <t>Diesel</t>
  </si>
  <si>
    <t>Botas de seguridad</t>
  </si>
  <si>
    <t>Cartucho mascarilla</t>
  </si>
  <si>
    <t>Cinturon de seguridad</t>
  </si>
  <si>
    <t>Manga proteccion soldador</t>
  </si>
  <si>
    <t>Gafas protectoras (goggles)</t>
  </si>
  <si>
    <t>Caja herramientas</t>
  </si>
  <si>
    <t>Cautin</t>
  </si>
  <si>
    <t>Corta vidrio</t>
  </si>
  <si>
    <t>Desarmador</t>
  </si>
  <si>
    <t>Destapador drenaje</t>
  </si>
  <si>
    <t>Escalera</t>
  </si>
  <si>
    <t>Brocha</t>
  </si>
  <si>
    <t>Pijas</t>
  </si>
  <si>
    <t>Remaches</t>
  </si>
  <si>
    <t>Tachuela</t>
  </si>
  <si>
    <t>Taquete</t>
  </si>
  <si>
    <t>Regaton</t>
  </si>
  <si>
    <t>Rodaja riel</t>
  </si>
  <si>
    <t>Revistas</t>
  </si>
  <si>
    <t>Libros</t>
  </si>
  <si>
    <t>Refacciones menores de equipo e instrumental medico y de laboratorio</t>
  </si>
  <si>
    <t>Accesorios menores de equipo e instrumental medico y de laboratorio</t>
  </si>
  <si>
    <t>Llantas de hule para automovil</t>
  </si>
  <si>
    <t>Punta cautin</t>
  </si>
  <si>
    <t>Soldadura</t>
  </si>
  <si>
    <t>Baleros</t>
  </si>
  <si>
    <t>Compresor</t>
  </si>
  <si>
    <t>Motor impulsor</t>
  </si>
  <si>
    <t>Accesorios de equipos de tratamiento de aire</t>
  </si>
  <si>
    <t>Servicio de radiolocalizacion</t>
  </si>
  <si>
    <t>Servicios de conduccion de señales analogicas y digitales</t>
  </si>
  <si>
    <t>Arrendamiento de vehiculos  terrestres para servidores publicos</t>
  </si>
  <si>
    <t>Licencias de uso de programas de computo y su actualizacion</t>
  </si>
  <si>
    <t>Asesorias para la operacion de programas</t>
  </si>
  <si>
    <t>Mantenimiento y/o soporte a sistemas y/o programas ya existentes</t>
  </si>
  <si>
    <t>Informacion en medios masivos derivada de la operacion y administracion de las dependencias y entidades</t>
  </si>
  <si>
    <t>Estudios e investigaciones</t>
  </si>
  <si>
    <t>Servicios de almacenaje de bienes muebles</t>
  </si>
  <si>
    <t>Fletes y acarreos de bienes muebles</t>
  </si>
  <si>
    <t>Servicios de instalacion, reparacion, mantenimiento y conservacion menor de inmuebles</t>
  </si>
  <si>
    <t>Servicio de mantenimiento, prevencion correccion y conservacion de equipo informatico</t>
  </si>
  <si>
    <t>Servicios de mantenimiento de equipo e instrumental medico</t>
  </si>
  <si>
    <t>Pasajes aereos nacionales para labores en campo y de supervision</t>
  </si>
  <si>
    <t>Pasajes aereos nacionales para servidores publicos de mando en el desempeño de comisiones y funciones oficiales</t>
  </si>
  <si>
    <t>Pasajes internacionales para servidores publicos en el desempeño de comisiones y funciones oficiales</t>
  </si>
  <si>
    <t>Pasajes nacionales para labores en campo y de supervision</t>
  </si>
  <si>
    <t>Pasajes nacionales para servidores publicos de mando en el desempeño de comisiones y funciones oficiales</t>
  </si>
  <si>
    <t>Pasajes terrestres internacionales para servidores publicos en el desempeño de comisiones y funciones oficiales</t>
  </si>
  <si>
    <t>Servicio de engargolado</t>
  </si>
  <si>
    <t xml:space="preserve">Fundamento de la adjudicacion:  artículo 41 fracción VII, licitación declara desierta desierta. </t>
  </si>
  <si>
    <t>Contrato CIO-SG-2014-030, formalizado el 17 de julio de 2014 y con vigencia hasta el 31 de agosto de 2019. 60 meses.</t>
  </si>
  <si>
    <t>Fundamento de la adjudicacion:  artículo 26 fracción I, licitación pública.</t>
  </si>
  <si>
    <t>La entidad tiene vigentes 3 conttratos:  CIO-SG-2014-030, CIO-SG-2015-054, CIO-SG-2017-027</t>
  </si>
  <si>
    <t>Contrato CIO-SG-2017-014, vigente del 27 de febrero de 2017 al 28 de febrero de 2019</t>
  </si>
  <si>
    <t>Contrato CIO-SG-2014-030, formalizado el 17 de julio de 2014 y con vigencia hasta el 31 de agosto de 2019.</t>
  </si>
  <si>
    <t>Dentro de este concepto la entidad adquiere todo tipo de materiales, suministros, reactivos, entre otros, que son requeridos para proyectos de comercialización y producción en proceso</t>
  </si>
  <si>
    <t>En este concepto principalmente se contratan servicios de calibracion para equipos del area de metrología.</t>
  </si>
  <si>
    <t>En este concepto se contempla todo el material bibliografico requerido para la Biblioteca de la Entidad.</t>
  </si>
  <si>
    <t>En este concepto se contemplan las suscripciones en linea a revistas especializadas requeridaspara la Biblioteca de la Entidad.</t>
  </si>
  <si>
    <t>La adquisición de estos marteriales se realiza mediante licitación publica nacional electrónica consolidada.</t>
  </si>
  <si>
    <t>En este concepto se contempla los suministros para cafetria adquiridos por la entidad mediante licitación pública nacional electrónica.</t>
  </si>
  <si>
    <t>Contempla también el suministro de alimentos que se contratan con otros proveedores, tales como consumos en restaurantes, compra de alimentos especificos, entre otros.</t>
  </si>
  <si>
    <t>Se cuenta con un contrato formalizado con un proveedor local.</t>
  </si>
  <si>
    <t>Este concepto contempla las adquisiciones de software y sus actualizaciones, así como los pagos relacioados con los tramites de patentes.</t>
  </si>
  <si>
    <t>Este concepto es exclusivo para el pago del servicio de auditoría de los estados financieros, al despacho asignado por la SFP.</t>
  </si>
  <si>
    <t>El ejercicio de este concepto esta administrado por el area de recursos humanos de la entidad.</t>
  </si>
  <si>
    <t>Este concepto incluye todos aquellos servicios que, por su naturaleza no pueden ser realizados por la entidad, tales como analisis de muestras, calibraciones de equipo con certificacion, pago de gastos de despachos aduanales, entre otros.</t>
  </si>
  <si>
    <t>Este concepto contempla las comisiones bancarias.</t>
  </si>
  <si>
    <t>La contratación se realiza mediante el procedimiento de licitación pública.</t>
  </si>
  <si>
    <t>Este concepto contempla el servicio de mantenimiento de la flotilla de la entidad.</t>
  </si>
  <si>
    <t>En este concepto se incluyen los gastos para la organización de congresos por parte de la entidad y las inscripciones a congresos externos.</t>
  </si>
  <si>
    <t>Aplicador tinta (rodillos) (papel para plotter).</t>
  </si>
  <si>
    <t>Notas:</t>
  </si>
  <si>
    <t xml:space="preserve"> * El valor estimado de compra a mipymes se calcula en un 90% sobre el monto total estimado de compra</t>
  </si>
  <si>
    <t xml:space="preserve"> ** Las claves de unidad de medida corresponden a: lote (612), pieza (131) y servicio (97).</t>
  </si>
  <si>
    <t xml:space="preserve"> *** La clave de entidad federativa 11 corresponde a Guanajuato.</t>
  </si>
  <si>
    <t xml:space="preserve"> **** De conformidad con el catálogo CUCOP no se consideran en este programa las siguientes partidas presupuestales: </t>
  </si>
  <si>
    <t xml:space="preserve">        37504, Viáticos nacionales para servidores públicos en el desempeño de funciones oficiales</t>
  </si>
  <si>
    <t xml:space="preserve">        37602, Viáticos en el extranjero para servidores públicos en el desempeño de comisiones y funciones oficiales</t>
  </si>
  <si>
    <t xml:space="preserve">        38501, Gastos para alimentación de servidores públicos de mando</t>
  </si>
  <si>
    <t xml:space="preserve">        39202, Otros impuestos y derechos</t>
  </si>
  <si>
    <r>
      <t xml:space="preserve"> </t>
    </r>
    <r>
      <rPr>
        <b/>
        <sz val="20"/>
        <rFont val="Calibri"/>
        <family val="2"/>
        <scheme val="minor"/>
      </rPr>
      <t xml:space="preserve"> Dependencia o Entidad (1): CENTRO DE INVESTIGACIONES EN OPTICA, A.C.</t>
    </r>
  </si>
  <si>
    <t>L.C.I. Carmen Elvira Ibarra Cordero - Responsable de Adquisiciones</t>
  </si>
  <si>
    <t xml:space="preserve"> ***** El programa se somete a revisión del comité de adquisiciones, conforme a lo establecido por la fracción IV del artículo 21 del Reglamento de la Ley. </t>
  </si>
  <si>
    <t>FORMATO FO-PPP-01</t>
  </si>
  <si>
    <t>Dr. Gonzalo Paez Padilla - Director General Interino (Fundamento: articulo 16 del Reglamento de la Ley de Adquisiciones, Arrendamientos y Servicios del Sector Púbñico)</t>
  </si>
  <si>
    <t>Paracetamol</t>
  </si>
  <si>
    <t>Ampicilina</t>
  </si>
  <si>
    <t>Naproxeno</t>
  </si>
  <si>
    <r>
      <t xml:space="preserve"> </t>
    </r>
    <r>
      <rPr>
        <b/>
        <sz val="10"/>
        <color indexed="8"/>
        <rFont val="Calibri"/>
        <family val="2"/>
        <scheme val="minor"/>
      </rPr>
      <t>E n   m i l e s   d e   p e s o s</t>
    </r>
    <r>
      <rPr>
        <b/>
        <sz val="10"/>
        <rFont val="Calibri"/>
        <family val="2"/>
        <scheme val="minor"/>
      </rPr>
      <t xml:space="preserve"> </t>
    </r>
  </si>
  <si>
    <r>
      <t xml:space="preserve"> </t>
    </r>
    <r>
      <rPr>
        <b/>
        <sz val="10"/>
        <color indexed="8"/>
        <rFont val="Calibri"/>
        <family val="2"/>
        <scheme val="minor"/>
      </rPr>
      <t>Concepto (3)</t>
    </r>
  </si>
  <si>
    <r>
      <t xml:space="preserve"> </t>
    </r>
    <r>
      <rPr>
        <b/>
        <sz val="10"/>
        <color indexed="8"/>
        <rFont val="Calibri"/>
        <family val="2"/>
        <scheme val="minor"/>
      </rPr>
      <t>Valor total estimado de compra</t>
    </r>
    <r>
      <rPr>
        <b/>
        <sz val="10"/>
        <rFont val="Calibri"/>
        <family val="2"/>
        <scheme val="minor"/>
      </rPr>
      <t xml:space="preserve"> (4)</t>
    </r>
  </si>
  <si>
    <r>
      <t xml:space="preserve"> </t>
    </r>
    <r>
      <rPr>
        <b/>
        <sz val="10"/>
        <color indexed="8"/>
        <rFont val="Calibri"/>
        <family val="2"/>
        <scheme val="minor"/>
      </rPr>
      <t>T3</t>
    </r>
    <r>
      <rPr>
        <b/>
        <sz val="10"/>
        <rFont val="Calibri"/>
        <family val="2"/>
        <scheme val="minor"/>
      </rPr>
      <t xml:space="preserve"> (11)</t>
    </r>
  </si>
  <si>
    <r>
      <t xml:space="preserve"> </t>
    </r>
    <r>
      <rPr>
        <b/>
        <sz val="10"/>
        <color indexed="8"/>
        <rFont val="Calibri"/>
        <family val="2"/>
        <scheme val="minor"/>
      </rPr>
      <t>T4</t>
    </r>
    <r>
      <rPr>
        <b/>
        <sz val="10"/>
        <rFont val="Calibri"/>
        <family val="2"/>
        <scheme val="minor"/>
      </rPr>
      <t xml:space="preserve"> (12)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</si>
</sst>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_-* #,##0_-;\-* #,##0_-;_-* &quot;-&quot;??_-;_-@_-"/>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
      <color theme="1"/>
      <name val="Calibri"/>
      <family val="2"/>
      <scheme val="minor"/>
    </font>
    <font>
      <b/>
      <sz val="9"/>
      <color indexed="81"/>
      <name val="Tahoma"/>
      <family val="2"/>
    </font>
    <font>
      <sz val="9"/>
      <color indexed="81"/>
      <name val="Tahoma"/>
      <family val="2"/>
    </font>
    <font>
      <b/>
      <sz val="12"/>
      <color indexed="81"/>
      <name val="Tahoma"/>
      <family val="2"/>
    </font>
    <font>
      <sz val="12"/>
      <color indexed="81"/>
      <name val="Tahoma"/>
      <family val="2"/>
    </font>
    <font>
      <b/>
      <sz val="8"/>
      <color indexed="81"/>
      <name val="Tahoma"/>
      <family val="2"/>
    </font>
    <font>
      <sz val="8"/>
      <color indexed="81"/>
      <name val="Tahoma"/>
      <family val="2"/>
    </font>
    <font>
      <sz val="7"/>
      <color theme="0"/>
      <name val="Calibri"/>
      <family val="2"/>
      <scheme val="minor"/>
    </font>
    <font>
      <sz val="10"/>
      <name val="Calibri"/>
      <family val="2"/>
      <scheme val="minor"/>
    </font>
    <font>
      <sz val="11"/>
      <color indexed="8"/>
      <name val="Calibri"/>
      <family val="2"/>
      <scheme val="minor"/>
    </font>
    <font>
      <sz val="20"/>
      <name val="Calibri"/>
      <family val="2"/>
      <scheme val="minor"/>
    </font>
    <font>
      <b/>
      <sz val="20"/>
      <name val="Calibri"/>
      <family val="2"/>
      <scheme val="minor"/>
    </font>
    <font>
      <sz val="20"/>
      <color theme="1"/>
      <name val="Calibri"/>
      <family val="2"/>
      <scheme val="minor"/>
    </font>
    <font>
      <sz val="15"/>
      <name val="Calibri"/>
      <family val="2"/>
      <scheme val="minor"/>
    </font>
    <font>
      <sz val="15"/>
      <color theme="1"/>
      <name val="Calibri"/>
      <family val="2"/>
      <scheme val="minor"/>
    </font>
    <font>
      <sz val="10"/>
      <color theme="1"/>
      <name val="Calibri"/>
      <family val="2"/>
      <scheme val="minor"/>
    </font>
    <font>
      <sz val="10"/>
      <color theme="4" tint="-0.249977111117893"/>
      <name val="Calibri"/>
      <family val="2"/>
      <scheme val="minor"/>
    </font>
    <font>
      <b/>
      <sz val="10"/>
      <color rgb="FFFF0000"/>
      <name val="Calibri"/>
      <family val="2"/>
      <scheme val="minor"/>
    </font>
    <font>
      <sz val="10"/>
      <color theme="0"/>
      <name val="Calibri"/>
      <family val="2"/>
      <scheme val="minor"/>
    </font>
    <font>
      <b/>
      <sz val="10"/>
      <name val="Calibri"/>
      <family val="2"/>
      <scheme val="minor"/>
    </font>
    <font>
      <b/>
      <sz val="10"/>
      <color indexed="8"/>
      <name val="Calibri"/>
      <family val="2"/>
      <scheme val="minor"/>
    </font>
    <font>
      <b/>
      <sz val="10"/>
      <color theme="1"/>
      <name val="Calibri"/>
      <family val="2"/>
      <scheme val="minor"/>
    </font>
    <font>
      <sz val="10"/>
      <color indexed="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thin">
        <color indexed="64"/>
      </left>
      <right/>
      <top style="medium">
        <color indexed="64"/>
      </top>
      <bottom/>
      <diagonal/>
    </border>
    <border>
      <left/>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84">
    <xf numFmtId="0" fontId="0" fillId="0" borderId="0" xfId="0"/>
    <xf numFmtId="0" fontId="17" fillId="34" borderId="0" xfId="0" applyFont="1" applyFill="1" applyBorder="1"/>
    <xf numFmtId="0" fontId="18" fillId="0" borderId="0" xfId="0" applyFont="1" applyBorder="1" applyAlignment="1">
      <alignment horizontal="center" vertical="center"/>
    </xf>
    <xf numFmtId="0" fontId="0" fillId="0" borderId="0" xfId="0" applyFont="1"/>
    <xf numFmtId="0" fontId="18" fillId="34" borderId="12" xfId="0" applyFont="1" applyFill="1" applyBorder="1"/>
    <xf numFmtId="0" fontId="18" fillId="0" borderId="0" xfId="0" applyFont="1"/>
    <xf numFmtId="0" fontId="25" fillId="34" borderId="0" xfId="0" applyFont="1" applyFill="1" applyBorder="1"/>
    <xf numFmtId="0" fontId="16" fillId="0" borderId="10" xfId="0" applyFont="1" applyBorder="1" applyAlignment="1">
      <alignment horizontal="center" vertical="center" wrapText="1"/>
    </xf>
    <xf numFmtId="0" fontId="16" fillId="0" borderId="0" xfId="0" applyFont="1"/>
    <xf numFmtId="0" fontId="26" fillId="0" borderId="10" xfId="0" applyFont="1" applyBorder="1" applyAlignment="1">
      <alignment horizontal="left" vertical="center" wrapText="1"/>
    </xf>
    <xf numFmtId="43" fontId="26" fillId="0" borderId="10" xfId="42" applyFont="1" applyBorder="1" applyAlignment="1">
      <alignment horizontal="left" vertical="center" wrapText="1"/>
    </xf>
    <xf numFmtId="0" fontId="27" fillId="33" borderId="0" xfId="0" applyFont="1" applyFill="1"/>
    <xf numFmtId="0" fontId="30" fillId="0" borderId="0" xfId="0" applyFont="1"/>
    <xf numFmtId="0" fontId="32" fillId="0" borderId="0" xfId="0" applyFont="1"/>
    <xf numFmtId="0" fontId="26" fillId="0" borderId="10" xfId="0" applyFont="1" applyFill="1" applyBorder="1" applyAlignment="1">
      <alignment horizontal="left" vertical="center" wrapText="1"/>
    </xf>
    <xf numFmtId="44" fontId="26" fillId="0" borderId="10" xfId="44" applyFont="1" applyFill="1" applyBorder="1" applyAlignment="1" applyProtection="1">
      <alignment horizontal="left" vertical="center" wrapText="1"/>
    </xf>
    <xf numFmtId="1" fontId="26" fillId="0" borderId="10" xfId="0" applyNumberFormat="1" applyFont="1" applyFill="1" applyBorder="1" applyAlignment="1" applyProtection="1">
      <alignment horizontal="left" vertical="center" wrapText="1"/>
    </xf>
    <xf numFmtId="0" fontId="26" fillId="0" borderId="10" xfId="0" applyNumberFormat="1" applyFont="1" applyFill="1" applyBorder="1" applyAlignment="1" applyProtection="1">
      <alignment horizontal="left" vertical="center" wrapText="1"/>
    </xf>
    <xf numFmtId="164" fontId="26" fillId="0" borderId="10" xfId="42" applyNumberFormat="1" applyFont="1" applyBorder="1" applyAlignment="1">
      <alignment horizontal="left" vertical="center" wrapText="1"/>
    </xf>
    <xf numFmtId="14" fontId="26" fillId="0" borderId="10" xfId="0" applyNumberFormat="1" applyFont="1" applyBorder="1" applyAlignment="1">
      <alignment horizontal="left" vertical="center" wrapText="1"/>
    </xf>
    <xf numFmtId="0" fontId="26" fillId="33" borderId="10" xfId="0" applyFont="1" applyFill="1" applyBorder="1" applyAlignment="1">
      <alignment horizontal="left" vertical="center" wrapText="1"/>
    </xf>
    <xf numFmtId="0" fontId="33" fillId="0" borderId="0" xfId="0" applyFont="1" applyAlignment="1">
      <alignment wrapText="1"/>
    </xf>
    <xf numFmtId="0" fontId="26" fillId="0" borderId="10" xfId="0" applyNumberFormat="1" applyFont="1" applyFill="1" applyBorder="1" applyAlignment="1">
      <alignment horizontal="left" vertical="center" wrapText="1"/>
    </xf>
    <xf numFmtId="0" fontId="34" fillId="0" borderId="0" xfId="0" applyFont="1" applyAlignment="1">
      <alignment wrapText="1"/>
    </xf>
    <xf numFmtId="49" fontId="26" fillId="0" borderId="10" xfId="0" applyNumberFormat="1" applyFont="1" applyBorder="1" applyAlignment="1" applyProtection="1">
      <alignment horizontal="left" vertical="center" wrapText="1"/>
    </xf>
    <xf numFmtId="0" fontId="26" fillId="0" borderId="10" xfId="42" applyNumberFormat="1" applyFont="1" applyBorder="1" applyAlignment="1">
      <alignment horizontal="left" vertical="center" wrapText="1"/>
    </xf>
    <xf numFmtId="0" fontId="26" fillId="0" borderId="10" xfId="0" quotePrefix="1" applyNumberFormat="1" applyFont="1" applyFill="1" applyBorder="1" applyAlignment="1">
      <alignment horizontal="left" vertical="center" wrapText="1"/>
    </xf>
    <xf numFmtId="0" fontId="35" fillId="0" borderId="0" xfId="0" applyFont="1" applyAlignment="1">
      <alignment wrapText="1"/>
    </xf>
    <xf numFmtId="9" fontId="26" fillId="0" borderId="10" xfId="43" applyFont="1" applyFill="1" applyBorder="1" applyAlignment="1" applyProtection="1">
      <alignment horizontal="left" vertical="center" wrapText="1"/>
    </xf>
    <xf numFmtId="14" fontId="26" fillId="0" borderId="10" xfId="0" applyNumberFormat="1" applyFont="1" applyFill="1" applyBorder="1" applyAlignment="1" applyProtection="1">
      <alignment horizontal="left" vertical="center" wrapText="1"/>
    </xf>
    <xf numFmtId="44" fontId="26" fillId="33" borderId="11" xfId="44" applyFont="1" applyFill="1" applyBorder="1" applyAlignment="1" applyProtection="1">
      <alignment horizontal="center"/>
    </xf>
    <xf numFmtId="0" fontId="26" fillId="33" borderId="12" xfId="0" applyNumberFormat="1" applyFont="1" applyFill="1" applyBorder="1" applyAlignment="1" applyProtection="1">
      <alignment horizontal="center"/>
    </xf>
    <xf numFmtId="0" fontId="33" fillId="33" borderId="12" xfId="0" applyFont="1" applyFill="1" applyBorder="1"/>
    <xf numFmtId="0" fontId="33" fillId="34" borderId="12" xfId="0" applyFont="1" applyFill="1" applyBorder="1"/>
    <xf numFmtId="44" fontId="26" fillId="33" borderId="16" xfId="44" applyFont="1" applyFill="1" applyBorder="1" applyAlignment="1" applyProtection="1">
      <alignment horizontal="center"/>
    </xf>
    <xf numFmtId="0" fontId="26" fillId="33" borderId="0" xfId="0" applyNumberFormat="1" applyFont="1" applyFill="1" applyBorder="1" applyAlignment="1" applyProtection="1">
      <alignment horizontal="center"/>
    </xf>
    <xf numFmtId="0" fontId="26" fillId="34" borderId="0" xfId="0" applyNumberFormat="1" applyFont="1" applyFill="1" applyBorder="1" applyAlignment="1" applyProtection="1">
      <alignment horizontal="center"/>
    </xf>
    <xf numFmtId="0" fontId="36" fillId="33" borderId="0" xfId="0" applyFont="1" applyFill="1" applyBorder="1"/>
    <xf numFmtId="0" fontId="36" fillId="34" borderId="0" xfId="0" applyFont="1" applyFill="1" applyBorder="1"/>
    <xf numFmtId="0" fontId="37" fillId="34" borderId="0" xfId="0" applyNumberFormat="1" applyFont="1" applyFill="1" applyBorder="1" applyAlignment="1" applyProtection="1">
      <alignment horizontal="center"/>
    </xf>
    <xf numFmtId="0" fontId="37" fillId="0" borderId="10" xfId="0" applyNumberFormat="1" applyFont="1" applyFill="1" applyBorder="1" applyAlignment="1" applyProtection="1">
      <alignment horizontal="center" vertical="center" wrapText="1"/>
    </xf>
    <xf numFmtId="0" fontId="37" fillId="0" borderId="10" xfId="0" applyNumberFormat="1" applyFont="1" applyFill="1" applyBorder="1" applyAlignment="1" applyProtection="1">
      <alignment horizontal="center" vertical="center"/>
    </xf>
    <xf numFmtId="44" fontId="37" fillId="0" borderId="10" xfId="44" applyFont="1" applyFill="1" applyBorder="1" applyAlignment="1" applyProtection="1">
      <alignment horizontal="center" vertical="center" wrapText="1"/>
    </xf>
    <xf numFmtId="0" fontId="39" fillId="33" borderId="10" xfId="0" applyFont="1" applyFill="1" applyBorder="1" applyAlignment="1">
      <alignment horizontal="center" vertical="center" wrapText="1"/>
    </xf>
    <xf numFmtId="0" fontId="39" fillId="0" borderId="10" xfId="0" applyFont="1" applyBorder="1" applyAlignment="1">
      <alignment horizontal="center" vertical="center" wrapText="1"/>
    </xf>
    <xf numFmtId="0" fontId="26" fillId="0" borderId="0" xfId="0" applyNumberFormat="1" applyFont="1" applyFill="1" applyBorder="1" applyAlignment="1">
      <alignment horizontal="center" vertical="center"/>
    </xf>
    <xf numFmtId="0" fontId="26" fillId="0" borderId="0" xfId="0" applyFont="1" applyFill="1" applyBorder="1" applyAlignment="1">
      <alignment vertical="center"/>
    </xf>
    <xf numFmtId="44" fontId="40" fillId="0" borderId="0" xfId="44" applyFont="1" applyBorder="1" applyAlignment="1">
      <alignment horizontal="center" vertical="top"/>
    </xf>
    <xf numFmtId="0" fontId="40" fillId="0" borderId="0" xfId="0" applyFont="1" applyBorder="1" applyAlignment="1">
      <alignment horizontal="center" vertical="top"/>
    </xf>
    <xf numFmtId="0" fontId="33" fillId="33" borderId="0" xfId="0" applyFont="1" applyFill="1" applyBorder="1" applyAlignment="1">
      <alignment horizontal="center" vertical="center"/>
    </xf>
    <xf numFmtId="0" fontId="33" fillId="0" borderId="0" xfId="0" applyFont="1" applyBorder="1" applyAlignment="1">
      <alignment horizontal="center" vertical="center"/>
    </xf>
    <xf numFmtId="44" fontId="40" fillId="0" borderId="0" xfId="44" applyFont="1" applyFill="1" applyBorder="1" applyAlignment="1">
      <alignment horizontal="center" vertical="top"/>
    </xf>
    <xf numFmtId="0" fontId="33" fillId="33" borderId="0" xfId="0" applyFont="1" applyFill="1" applyBorder="1"/>
    <xf numFmtId="0" fontId="33" fillId="33" borderId="0" xfId="0" applyFont="1" applyFill="1"/>
    <xf numFmtId="0" fontId="33" fillId="0" borderId="0" xfId="0" applyFont="1"/>
    <xf numFmtId="44" fontId="33" fillId="34" borderId="0" xfId="44" applyFont="1" applyFill="1" applyBorder="1"/>
    <xf numFmtId="0" fontId="33" fillId="34" borderId="0" xfId="0" applyFont="1" applyFill="1" applyBorder="1"/>
    <xf numFmtId="0" fontId="26" fillId="34" borderId="0" xfId="0" applyNumberFormat="1" applyFont="1" applyFill="1" applyBorder="1" applyAlignment="1" applyProtection="1">
      <alignment horizontal="center" wrapText="1"/>
    </xf>
    <xf numFmtId="0" fontId="26" fillId="33" borderId="0" xfId="0" applyNumberFormat="1" applyFont="1" applyFill="1" applyBorder="1" applyAlignment="1" applyProtection="1">
      <alignment horizontal="center" wrapText="1"/>
    </xf>
    <xf numFmtId="0" fontId="38" fillId="33" borderId="0" xfId="0" applyFont="1" applyFill="1"/>
    <xf numFmtId="0" fontId="38" fillId="33" borderId="18" xfId="0" applyFont="1" applyFill="1" applyBorder="1"/>
    <xf numFmtId="0" fontId="26" fillId="0" borderId="0" xfId="0" quotePrefix="1" applyFont="1" applyFill="1" applyBorder="1" applyAlignment="1">
      <alignment horizontal="center" vertical="center"/>
    </xf>
    <xf numFmtId="8" fontId="33" fillId="34" borderId="0" xfId="0" applyNumberFormat="1" applyFont="1" applyFill="1" applyBorder="1"/>
    <xf numFmtId="0" fontId="38" fillId="0" borderId="0" xfId="0" applyFont="1"/>
    <xf numFmtId="8" fontId="33" fillId="33" borderId="0" xfId="0" applyNumberFormat="1" applyFont="1" applyFill="1" applyBorder="1"/>
    <xf numFmtId="44" fontId="33" fillId="33" borderId="0" xfId="44" applyFont="1" applyFill="1" applyBorder="1"/>
    <xf numFmtId="0" fontId="33" fillId="0" borderId="0" xfId="0" applyFont="1" applyFill="1" applyBorder="1"/>
    <xf numFmtId="0" fontId="33" fillId="0" borderId="0" xfId="0" applyFont="1" applyBorder="1"/>
    <xf numFmtId="44" fontId="33" fillId="0" borderId="0" xfId="44" applyFont="1" applyBorder="1"/>
    <xf numFmtId="44" fontId="33" fillId="0" borderId="0" xfId="44" applyFont="1"/>
    <xf numFmtId="0" fontId="38" fillId="33" borderId="12" xfId="0" applyFont="1" applyFill="1" applyBorder="1" applyAlignment="1">
      <alignment horizontal="center" vertical="center" wrapText="1"/>
    </xf>
    <xf numFmtId="0" fontId="38" fillId="33" borderId="0" xfId="0" applyFont="1" applyFill="1" applyBorder="1" applyAlignment="1">
      <alignment horizontal="center" vertical="center" wrapText="1"/>
    </xf>
    <xf numFmtId="0" fontId="33" fillId="0" borderId="13" xfId="0" applyFont="1" applyBorder="1" applyAlignment="1">
      <alignment horizontal="center" vertical="center"/>
    </xf>
    <xf numFmtId="0" fontId="33" fillId="0" borderId="14" xfId="0" applyFont="1" applyBorder="1" applyAlignment="1"/>
    <xf numFmtId="0" fontId="33" fillId="0" borderId="15" xfId="0" applyFont="1" applyBorder="1" applyAlignment="1">
      <alignment horizontal="center" vertical="center"/>
    </xf>
    <xf numFmtId="0" fontId="33" fillId="0" borderId="0" xfId="0" applyFont="1" applyBorder="1" applyAlignment="1"/>
    <xf numFmtId="0" fontId="31" fillId="33" borderId="16" xfId="0" applyNumberFormat="1" applyFont="1" applyFill="1" applyBorder="1" applyAlignment="1" applyProtection="1">
      <alignment horizontal="center"/>
    </xf>
    <xf numFmtId="0" fontId="31" fillId="34" borderId="0" xfId="0" applyNumberFormat="1" applyFont="1" applyFill="1" applyBorder="1" applyAlignment="1" applyProtection="1">
      <alignment horizontal="center"/>
    </xf>
    <xf numFmtId="0" fontId="32" fillId="0" borderId="0" xfId="0" applyFont="1" applyBorder="1" applyAlignment="1"/>
    <xf numFmtId="0" fontId="28" fillId="33" borderId="16" xfId="0" applyNumberFormat="1" applyFont="1" applyFill="1" applyBorder="1" applyAlignment="1" applyProtection="1">
      <alignment horizontal="left"/>
    </xf>
    <xf numFmtId="0" fontId="28" fillId="33" borderId="0" xfId="0" applyNumberFormat="1" applyFont="1" applyFill="1" applyBorder="1" applyAlignment="1" applyProtection="1">
      <alignment horizontal="left"/>
    </xf>
    <xf numFmtId="0" fontId="30" fillId="0" borderId="0" xfId="0" applyFont="1" applyBorder="1" applyAlignment="1">
      <alignment horizontal="left"/>
    </xf>
    <xf numFmtId="0" fontId="37" fillId="33" borderId="17" xfId="0" applyNumberFormat="1" applyFont="1" applyFill="1" applyBorder="1" applyAlignment="1" applyProtection="1">
      <alignment horizontal="center" wrapText="1"/>
    </xf>
    <xf numFmtId="0" fontId="37" fillId="33" borderId="14" xfId="0" applyNumberFormat="1" applyFont="1" applyFill="1" applyBorder="1" applyAlignment="1" applyProtection="1">
      <alignment horizontal="center" wrapText="1"/>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Moneda" xfId="44" builtinId="4"/>
    <cellStyle name="Neutral" xfId="8" builtinId="28" customBuiltin="1"/>
    <cellStyle name="Normal" xfId="0" builtinId="0"/>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549088</xdr:colOff>
      <xdr:row>1</xdr:row>
      <xdr:rowOff>1681</xdr:rowOff>
    </xdr:from>
    <xdr:to>
      <xdr:col>1</xdr:col>
      <xdr:colOff>2057527</xdr:colOff>
      <xdr:row>4</xdr:row>
      <xdr:rowOff>112059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059" y="113740"/>
          <a:ext cx="1508439" cy="861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685800</xdr:colOff>
      <xdr:row>25</xdr:row>
      <xdr:rowOff>171450</xdr:rowOff>
    </xdr:to>
    <xdr:pic>
      <xdr:nvPicPr>
        <xdr:cNvPr id="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067800" cy="493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78"/>
  <sheetViews>
    <sheetView zoomScale="85" zoomScaleNormal="85" workbookViewId="0">
      <pane xSplit="3" ySplit="6" topLeftCell="N258" activePane="bottomRight" state="frozen"/>
      <selection activeCell="H57" sqref="H57"/>
      <selection pane="topRight" activeCell="H57" sqref="H57"/>
      <selection pane="bottomLeft" activeCell="H57" sqref="H57"/>
      <selection pane="bottomRight" activeCell="B260" sqref="B259:B260"/>
    </sheetView>
  </sheetViews>
  <sheetFormatPr baseColWidth="10" defaultColWidth="7.140625" defaultRowHeight="12.75" x14ac:dyDescent="0.2"/>
  <cols>
    <col min="1" max="1" width="10.5703125" style="54" bestFit="1" customWidth="1"/>
    <col min="2" max="2" width="46.28515625" style="54" customWidth="1"/>
    <col min="3" max="3" width="19" style="69" customWidth="1"/>
    <col min="4" max="4" width="19" style="54" customWidth="1"/>
    <col min="5" max="5" width="11.28515625" style="54" bestFit="1" customWidth="1"/>
    <col min="6" max="6" width="10.85546875" style="54" customWidth="1"/>
    <col min="7" max="7" width="13.85546875" style="54" customWidth="1"/>
    <col min="8" max="11" width="10.140625" style="54" customWidth="1"/>
    <col min="12" max="12" width="21.85546875" style="54" customWidth="1"/>
    <col min="13" max="15" width="11.42578125" style="54" customWidth="1"/>
    <col min="16" max="16" width="65.5703125" style="5" customWidth="1"/>
    <col min="17" max="17" width="52" style="5" customWidth="1"/>
    <col min="18" max="18" width="27.42578125" style="5" hidden="1" customWidth="1"/>
    <col min="19" max="252" width="11.42578125" style="5" customWidth="1"/>
    <col min="253" max="256" width="7.140625" style="5"/>
    <col min="257" max="257" width="7.140625" style="5" customWidth="1"/>
    <col min="258" max="258" width="39.42578125" style="5" customWidth="1"/>
    <col min="259" max="260" width="8.5703125" style="5" customWidth="1"/>
    <col min="261" max="261" width="8" style="5" customWidth="1"/>
    <col min="262" max="262" width="6.42578125" style="5" customWidth="1"/>
    <col min="263" max="263" width="14.5703125" style="5" customWidth="1"/>
    <col min="264" max="267" width="7.7109375" style="5" customWidth="1"/>
    <col min="268" max="268" width="10.28515625" style="5" customWidth="1"/>
    <col min="269" max="508" width="11.42578125" style="5" customWidth="1"/>
    <col min="509" max="512" width="7.140625" style="5"/>
    <col min="513" max="513" width="7.140625" style="5" customWidth="1"/>
    <col min="514" max="514" width="39.42578125" style="5" customWidth="1"/>
    <col min="515" max="516" width="8.5703125" style="5" customWidth="1"/>
    <col min="517" max="517" width="8" style="5" customWidth="1"/>
    <col min="518" max="518" width="6.42578125" style="5" customWidth="1"/>
    <col min="519" max="519" width="14.5703125" style="5" customWidth="1"/>
    <col min="520" max="523" width="7.7109375" style="5" customWidth="1"/>
    <col min="524" max="524" width="10.28515625" style="5" customWidth="1"/>
    <col min="525" max="764" width="11.42578125" style="5" customWidth="1"/>
    <col min="765" max="768" width="7.140625" style="5"/>
    <col min="769" max="769" width="7.140625" style="5" customWidth="1"/>
    <col min="770" max="770" width="39.42578125" style="5" customWidth="1"/>
    <col min="771" max="772" width="8.5703125" style="5" customWidth="1"/>
    <col min="773" max="773" width="8" style="5" customWidth="1"/>
    <col min="774" max="774" width="6.42578125" style="5" customWidth="1"/>
    <col min="775" max="775" width="14.5703125" style="5" customWidth="1"/>
    <col min="776" max="779" width="7.7109375" style="5" customWidth="1"/>
    <col min="780" max="780" width="10.28515625" style="5" customWidth="1"/>
    <col min="781" max="1020" width="11.42578125" style="5" customWidth="1"/>
    <col min="1021" max="1024" width="7.140625" style="5"/>
    <col min="1025" max="1025" width="7.140625" style="5" customWidth="1"/>
    <col min="1026" max="1026" width="39.42578125" style="5" customWidth="1"/>
    <col min="1027" max="1028" width="8.5703125" style="5" customWidth="1"/>
    <col min="1029" max="1029" width="8" style="5" customWidth="1"/>
    <col min="1030" max="1030" width="6.42578125" style="5" customWidth="1"/>
    <col min="1031" max="1031" width="14.5703125" style="5" customWidth="1"/>
    <col min="1032" max="1035" width="7.7109375" style="5" customWidth="1"/>
    <col min="1036" max="1036" width="10.28515625" style="5" customWidth="1"/>
    <col min="1037" max="1276" width="11.42578125" style="5" customWidth="1"/>
    <col min="1277" max="1280" width="7.140625" style="5"/>
    <col min="1281" max="1281" width="7.140625" style="5" customWidth="1"/>
    <col min="1282" max="1282" width="39.42578125" style="5" customWidth="1"/>
    <col min="1283" max="1284" width="8.5703125" style="5" customWidth="1"/>
    <col min="1285" max="1285" width="8" style="5" customWidth="1"/>
    <col min="1286" max="1286" width="6.42578125" style="5" customWidth="1"/>
    <col min="1287" max="1287" width="14.5703125" style="5" customWidth="1"/>
    <col min="1288" max="1291" width="7.7109375" style="5" customWidth="1"/>
    <col min="1292" max="1292" width="10.28515625" style="5" customWidth="1"/>
    <col min="1293" max="1532" width="11.42578125" style="5" customWidth="1"/>
    <col min="1533" max="1536" width="7.140625" style="5"/>
    <col min="1537" max="1537" width="7.140625" style="5" customWidth="1"/>
    <col min="1538" max="1538" width="39.42578125" style="5" customWidth="1"/>
    <col min="1539" max="1540" width="8.5703125" style="5" customWidth="1"/>
    <col min="1541" max="1541" width="8" style="5" customWidth="1"/>
    <col min="1542" max="1542" width="6.42578125" style="5" customWidth="1"/>
    <col min="1543" max="1543" width="14.5703125" style="5" customWidth="1"/>
    <col min="1544" max="1547" width="7.7109375" style="5" customWidth="1"/>
    <col min="1548" max="1548" width="10.28515625" style="5" customWidth="1"/>
    <col min="1549" max="1788" width="11.42578125" style="5" customWidth="1"/>
    <col min="1789" max="1792" width="7.140625" style="5"/>
    <col min="1793" max="1793" width="7.140625" style="5" customWidth="1"/>
    <col min="1794" max="1794" width="39.42578125" style="5" customWidth="1"/>
    <col min="1795" max="1796" width="8.5703125" style="5" customWidth="1"/>
    <col min="1797" max="1797" width="8" style="5" customWidth="1"/>
    <col min="1798" max="1798" width="6.42578125" style="5" customWidth="1"/>
    <col min="1799" max="1799" width="14.5703125" style="5" customWidth="1"/>
    <col min="1800" max="1803" width="7.7109375" style="5" customWidth="1"/>
    <col min="1804" max="1804" width="10.28515625" style="5" customWidth="1"/>
    <col min="1805" max="2044" width="11.42578125" style="5" customWidth="1"/>
    <col min="2045" max="2048" width="7.140625" style="5"/>
    <col min="2049" max="2049" width="7.140625" style="5" customWidth="1"/>
    <col min="2050" max="2050" width="39.42578125" style="5" customWidth="1"/>
    <col min="2051" max="2052" width="8.5703125" style="5" customWidth="1"/>
    <col min="2053" max="2053" width="8" style="5" customWidth="1"/>
    <col min="2054" max="2054" width="6.42578125" style="5" customWidth="1"/>
    <col min="2055" max="2055" width="14.5703125" style="5" customWidth="1"/>
    <col min="2056" max="2059" width="7.7109375" style="5" customWidth="1"/>
    <col min="2060" max="2060" width="10.28515625" style="5" customWidth="1"/>
    <col min="2061" max="2300" width="11.42578125" style="5" customWidth="1"/>
    <col min="2301" max="2304" width="7.140625" style="5"/>
    <col min="2305" max="2305" width="7.140625" style="5" customWidth="1"/>
    <col min="2306" max="2306" width="39.42578125" style="5" customWidth="1"/>
    <col min="2307" max="2308" width="8.5703125" style="5" customWidth="1"/>
    <col min="2309" max="2309" width="8" style="5" customWidth="1"/>
    <col min="2310" max="2310" width="6.42578125" style="5" customWidth="1"/>
    <col min="2311" max="2311" width="14.5703125" style="5" customWidth="1"/>
    <col min="2312" max="2315" width="7.7109375" style="5" customWidth="1"/>
    <col min="2316" max="2316" width="10.28515625" style="5" customWidth="1"/>
    <col min="2317" max="2556" width="11.42578125" style="5" customWidth="1"/>
    <col min="2557" max="2560" width="7.140625" style="5"/>
    <col min="2561" max="2561" width="7.140625" style="5" customWidth="1"/>
    <col min="2562" max="2562" width="39.42578125" style="5" customWidth="1"/>
    <col min="2563" max="2564" width="8.5703125" style="5" customWidth="1"/>
    <col min="2565" max="2565" width="8" style="5" customWidth="1"/>
    <col min="2566" max="2566" width="6.42578125" style="5" customWidth="1"/>
    <col min="2567" max="2567" width="14.5703125" style="5" customWidth="1"/>
    <col min="2568" max="2571" width="7.7109375" style="5" customWidth="1"/>
    <col min="2572" max="2572" width="10.28515625" style="5" customWidth="1"/>
    <col min="2573" max="2812" width="11.42578125" style="5" customWidth="1"/>
    <col min="2813" max="2816" width="7.140625" style="5"/>
    <col min="2817" max="2817" width="7.140625" style="5" customWidth="1"/>
    <col min="2818" max="2818" width="39.42578125" style="5" customWidth="1"/>
    <col min="2819" max="2820" width="8.5703125" style="5" customWidth="1"/>
    <col min="2821" max="2821" width="8" style="5" customWidth="1"/>
    <col min="2822" max="2822" width="6.42578125" style="5" customWidth="1"/>
    <col min="2823" max="2823" width="14.5703125" style="5" customWidth="1"/>
    <col min="2824" max="2827" width="7.7109375" style="5" customWidth="1"/>
    <col min="2828" max="2828" width="10.28515625" style="5" customWidth="1"/>
    <col min="2829" max="3068" width="11.42578125" style="5" customWidth="1"/>
    <col min="3069" max="3072" width="7.140625" style="5"/>
    <col min="3073" max="3073" width="7.140625" style="5" customWidth="1"/>
    <col min="3074" max="3074" width="39.42578125" style="5" customWidth="1"/>
    <col min="3075" max="3076" width="8.5703125" style="5" customWidth="1"/>
    <col min="3077" max="3077" width="8" style="5" customWidth="1"/>
    <col min="3078" max="3078" width="6.42578125" style="5" customWidth="1"/>
    <col min="3079" max="3079" width="14.5703125" style="5" customWidth="1"/>
    <col min="3080" max="3083" width="7.7109375" style="5" customWidth="1"/>
    <col min="3084" max="3084" width="10.28515625" style="5" customWidth="1"/>
    <col min="3085" max="3324" width="11.42578125" style="5" customWidth="1"/>
    <col min="3325" max="3328" width="7.140625" style="5"/>
    <col min="3329" max="3329" width="7.140625" style="5" customWidth="1"/>
    <col min="3330" max="3330" width="39.42578125" style="5" customWidth="1"/>
    <col min="3331" max="3332" width="8.5703125" style="5" customWidth="1"/>
    <col min="3333" max="3333" width="8" style="5" customWidth="1"/>
    <col min="3334" max="3334" width="6.42578125" style="5" customWidth="1"/>
    <col min="3335" max="3335" width="14.5703125" style="5" customWidth="1"/>
    <col min="3336" max="3339" width="7.7109375" style="5" customWidth="1"/>
    <col min="3340" max="3340" width="10.28515625" style="5" customWidth="1"/>
    <col min="3341" max="3580" width="11.42578125" style="5" customWidth="1"/>
    <col min="3581" max="3584" width="7.140625" style="5"/>
    <col min="3585" max="3585" width="7.140625" style="5" customWidth="1"/>
    <col min="3586" max="3586" width="39.42578125" style="5" customWidth="1"/>
    <col min="3587" max="3588" width="8.5703125" style="5" customWidth="1"/>
    <col min="3589" max="3589" width="8" style="5" customWidth="1"/>
    <col min="3590" max="3590" width="6.42578125" style="5" customWidth="1"/>
    <col min="3591" max="3591" width="14.5703125" style="5" customWidth="1"/>
    <col min="3592" max="3595" width="7.7109375" style="5" customWidth="1"/>
    <col min="3596" max="3596" width="10.28515625" style="5" customWidth="1"/>
    <col min="3597" max="3836" width="11.42578125" style="5" customWidth="1"/>
    <col min="3837" max="3840" width="7.140625" style="5"/>
    <col min="3841" max="3841" width="7.140625" style="5" customWidth="1"/>
    <col min="3842" max="3842" width="39.42578125" style="5" customWidth="1"/>
    <col min="3843" max="3844" width="8.5703125" style="5" customWidth="1"/>
    <col min="3845" max="3845" width="8" style="5" customWidth="1"/>
    <col min="3846" max="3846" width="6.42578125" style="5" customWidth="1"/>
    <col min="3847" max="3847" width="14.5703125" style="5" customWidth="1"/>
    <col min="3848" max="3851" width="7.7109375" style="5" customWidth="1"/>
    <col min="3852" max="3852" width="10.28515625" style="5" customWidth="1"/>
    <col min="3853" max="4092" width="11.42578125" style="5" customWidth="1"/>
    <col min="4093" max="4096" width="7.140625" style="5"/>
    <col min="4097" max="4097" width="7.140625" style="5" customWidth="1"/>
    <col min="4098" max="4098" width="39.42578125" style="5" customWidth="1"/>
    <col min="4099" max="4100" width="8.5703125" style="5" customWidth="1"/>
    <col min="4101" max="4101" width="8" style="5" customWidth="1"/>
    <col min="4102" max="4102" width="6.42578125" style="5" customWidth="1"/>
    <col min="4103" max="4103" width="14.5703125" style="5" customWidth="1"/>
    <col min="4104" max="4107" width="7.7109375" style="5" customWidth="1"/>
    <col min="4108" max="4108" width="10.28515625" style="5" customWidth="1"/>
    <col min="4109" max="4348" width="11.42578125" style="5" customWidth="1"/>
    <col min="4349" max="4352" width="7.140625" style="5"/>
    <col min="4353" max="4353" width="7.140625" style="5" customWidth="1"/>
    <col min="4354" max="4354" width="39.42578125" style="5" customWidth="1"/>
    <col min="4355" max="4356" width="8.5703125" style="5" customWidth="1"/>
    <col min="4357" max="4357" width="8" style="5" customWidth="1"/>
    <col min="4358" max="4358" width="6.42578125" style="5" customWidth="1"/>
    <col min="4359" max="4359" width="14.5703125" style="5" customWidth="1"/>
    <col min="4360" max="4363" width="7.7109375" style="5" customWidth="1"/>
    <col min="4364" max="4364" width="10.28515625" style="5" customWidth="1"/>
    <col min="4365" max="4604" width="11.42578125" style="5" customWidth="1"/>
    <col min="4605" max="4608" width="7.140625" style="5"/>
    <col min="4609" max="4609" width="7.140625" style="5" customWidth="1"/>
    <col min="4610" max="4610" width="39.42578125" style="5" customWidth="1"/>
    <col min="4611" max="4612" width="8.5703125" style="5" customWidth="1"/>
    <col min="4613" max="4613" width="8" style="5" customWidth="1"/>
    <col min="4614" max="4614" width="6.42578125" style="5" customWidth="1"/>
    <col min="4615" max="4615" width="14.5703125" style="5" customWidth="1"/>
    <col min="4616" max="4619" width="7.7109375" style="5" customWidth="1"/>
    <col min="4620" max="4620" width="10.28515625" style="5" customWidth="1"/>
    <col min="4621" max="4860" width="11.42578125" style="5" customWidth="1"/>
    <col min="4861" max="4864" width="7.140625" style="5"/>
    <col min="4865" max="4865" width="7.140625" style="5" customWidth="1"/>
    <col min="4866" max="4866" width="39.42578125" style="5" customWidth="1"/>
    <col min="4867" max="4868" width="8.5703125" style="5" customWidth="1"/>
    <col min="4869" max="4869" width="8" style="5" customWidth="1"/>
    <col min="4870" max="4870" width="6.42578125" style="5" customWidth="1"/>
    <col min="4871" max="4871" width="14.5703125" style="5" customWidth="1"/>
    <col min="4872" max="4875" width="7.7109375" style="5" customWidth="1"/>
    <col min="4876" max="4876" width="10.28515625" style="5" customWidth="1"/>
    <col min="4877" max="5116" width="11.42578125" style="5" customWidth="1"/>
    <col min="5117" max="5120" width="7.140625" style="5"/>
    <col min="5121" max="5121" width="7.140625" style="5" customWidth="1"/>
    <col min="5122" max="5122" width="39.42578125" style="5" customWidth="1"/>
    <col min="5123" max="5124" width="8.5703125" style="5" customWidth="1"/>
    <col min="5125" max="5125" width="8" style="5" customWidth="1"/>
    <col min="5126" max="5126" width="6.42578125" style="5" customWidth="1"/>
    <col min="5127" max="5127" width="14.5703125" style="5" customWidth="1"/>
    <col min="5128" max="5131" width="7.7109375" style="5" customWidth="1"/>
    <col min="5132" max="5132" width="10.28515625" style="5" customWidth="1"/>
    <col min="5133" max="5372" width="11.42578125" style="5" customWidth="1"/>
    <col min="5373" max="5376" width="7.140625" style="5"/>
    <col min="5377" max="5377" width="7.140625" style="5" customWidth="1"/>
    <col min="5378" max="5378" width="39.42578125" style="5" customWidth="1"/>
    <col min="5379" max="5380" width="8.5703125" style="5" customWidth="1"/>
    <col min="5381" max="5381" width="8" style="5" customWidth="1"/>
    <col min="5382" max="5382" width="6.42578125" style="5" customWidth="1"/>
    <col min="5383" max="5383" width="14.5703125" style="5" customWidth="1"/>
    <col min="5384" max="5387" width="7.7109375" style="5" customWidth="1"/>
    <col min="5388" max="5388" width="10.28515625" style="5" customWidth="1"/>
    <col min="5389" max="5628" width="11.42578125" style="5" customWidth="1"/>
    <col min="5629" max="5632" width="7.140625" style="5"/>
    <col min="5633" max="5633" width="7.140625" style="5" customWidth="1"/>
    <col min="5634" max="5634" width="39.42578125" style="5" customWidth="1"/>
    <col min="5635" max="5636" width="8.5703125" style="5" customWidth="1"/>
    <col min="5637" max="5637" width="8" style="5" customWidth="1"/>
    <col min="5638" max="5638" width="6.42578125" style="5" customWidth="1"/>
    <col min="5639" max="5639" width="14.5703125" style="5" customWidth="1"/>
    <col min="5640" max="5643" width="7.7109375" style="5" customWidth="1"/>
    <col min="5644" max="5644" width="10.28515625" style="5" customWidth="1"/>
    <col min="5645" max="5884" width="11.42578125" style="5" customWidth="1"/>
    <col min="5885" max="5888" width="7.140625" style="5"/>
    <col min="5889" max="5889" width="7.140625" style="5" customWidth="1"/>
    <col min="5890" max="5890" width="39.42578125" style="5" customWidth="1"/>
    <col min="5891" max="5892" width="8.5703125" style="5" customWidth="1"/>
    <col min="5893" max="5893" width="8" style="5" customWidth="1"/>
    <col min="5894" max="5894" width="6.42578125" style="5" customWidth="1"/>
    <col min="5895" max="5895" width="14.5703125" style="5" customWidth="1"/>
    <col min="5896" max="5899" width="7.7109375" style="5" customWidth="1"/>
    <col min="5900" max="5900" width="10.28515625" style="5" customWidth="1"/>
    <col min="5901" max="6140" width="11.42578125" style="5" customWidth="1"/>
    <col min="6141" max="6144" width="7.140625" style="5"/>
    <col min="6145" max="6145" width="7.140625" style="5" customWidth="1"/>
    <col min="6146" max="6146" width="39.42578125" style="5" customWidth="1"/>
    <col min="6147" max="6148" width="8.5703125" style="5" customWidth="1"/>
    <col min="6149" max="6149" width="8" style="5" customWidth="1"/>
    <col min="6150" max="6150" width="6.42578125" style="5" customWidth="1"/>
    <col min="6151" max="6151" width="14.5703125" style="5" customWidth="1"/>
    <col min="6152" max="6155" width="7.7109375" style="5" customWidth="1"/>
    <col min="6156" max="6156" width="10.28515625" style="5" customWidth="1"/>
    <col min="6157" max="6396" width="11.42578125" style="5" customWidth="1"/>
    <col min="6397" max="6400" width="7.140625" style="5"/>
    <col min="6401" max="6401" width="7.140625" style="5" customWidth="1"/>
    <col min="6402" max="6402" width="39.42578125" style="5" customWidth="1"/>
    <col min="6403" max="6404" width="8.5703125" style="5" customWidth="1"/>
    <col min="6405" max="6405" width="8" style="5" customWidth="1"/>
    <col min="6406" max="6406" width="6.42578125" style="5" customWidth="1"/>
    <col min="6407" max="6407" width="14.5703125" style="5" customWidth="1"/>
    <col min="6408" max="6411" width="7.7109375" style="5" customWidth="1"/>
    <col min="6412" max="6412" width="10.28515625" style="5" customWidth="1"/>
    <col min="6413" max="6652" width="11.42578125" style="5" customWidth="1"/>
    <col min="6653" max="6656" width="7.140625" style="5"/>
    <col min="6657" max="6657" width="7.140625" style="5" customWidth="1"/>
    <col min="6658" max="6658" width="39.42578125" style="5" customWidth="1"/>
    <col min="6659" max="6660" width="8.5703125" style="5" customWidth="1"/>
    <col min="6661" max="6661" width="8" style="5" customWidth="1"/>
    <col min="6662" max="6662" width="6.42578125" style="5" customWidth="1"/>
    <col min="6663" max="6663" width="14.5703125" style="5" customWidth="1"/>
    <col min="6664" max="6667" width="7.7109375" style="5" customWidth="1"/>
    <col min="6668" max="6668" width="10.28515625" style="5" customWidth="1"/>
    <col min="6669" max="6908" width="11.42578125" style="5" customWidth="1"/>
    <col min="6909" max="6912" width="7.140625" style="5"/>
    <col min="6913" max="6913" width="7.140625" style="5" customWidth="1"/>
    <col min="6914" max="6914" width="39.42578125" style="5" customWidth="1"/>
    <col min="6915" max="6916" width="8.5703125" style="5" customWidth="1"/>
    <col min="6917" max="6917" width="8" style="5" customWidth="1"/>
    <col min="6918" max="6918" width="6.42578125" style="5" customWidth="1"/>
    <col min="6919" max="6919" width="14.5703125" style="5" customWidth="1"/>
    <col min="6920" max="6923" width="7.7109375" style="5" customWidth="1"/>
    <col min="6924" max="6924" width="10.28515625" style="5" customWidth="1"/>
    <col min="6925" max="7164" width="11.42578125" style="5" customWidth="1"/>
    <col min="7165" max="7168" width="7.140625" style="5"/>
    <col min="7169" max="7169" width="7.140625" style="5" customWidth="1"/>
    <col min="7170" max="7170" width="39.42578125" style="5" customWidth="1"/>
    <col min="7171" max="7172" width="8.5703125" style="5" customWidth="1"/>
    <col min="7173" max="7173" width="8" style="5" customWidth="1"/>
    <col min="7174" max="7174" width="6.42578125" style="5" customWidth="1"/>
    <col min="7175" max="7175" width="14.5703125" style="5" customWidth="1"/>
    <col min="7176" max="7179" width="7.7109375" style="5" customWidth="1"/>
    <col min="7180" max="7180" width="10.28515625" style="5" customWidth="1"/>
    <col min="7181" max="7420" width="11.42578125" style="5" customWidth="1"/>
    <col min="7421" max="7424" width="7.140625" style="5"/>
    <col min="7425" max="7425" width="7.140625" style="5" customWidth="1"/>
    <col min="7426" max="7426" width="39.42578125" style="5" customWidth="1"/>
    <col min="7427" max="7428" width="8.5703125" style="5" customWidth="1"/>
    <col min="7429" max="7429" width="8" style="5" customWidth="1"/>
    <col min="7430" max="7430" width="6.42578125" style="5" customWidth="1"/>
    <col min="7431" max="7431" width="14.5703125" style="5" customWidth="1"/>
    <col min="7432" max="7435" width="7.7109375" style="5" customWidth="1"/>
    <col min="7436" max="7436" width="10.28515625" style="5" customWidth="1"/>
    <col min="7437" max="7676" width="11.42578125" style="5" customWidth="1"/>
    <col min="7677" max="7680" width="7.140625" style="5"/>
    <col min="7681" max="7681" width="7.140625" style="5" customWidth="1"/>
    <col min="7682" max="7682" width="39.42578125" style="5" customWidth="1"/>
    <col min="7683" max="7684" width="8.5703125" style="5" customWidth="1"/>
    <col min="7685" max="7685" width="8" style="5" customWidth="1"/>
    <col min="7686" max="7686" width="6.42578125" style="5" customWidth="1"/>
    <col min="7687" max="7687" width="14.5703125" style="5" customWidth="1"/>
    <col min="7688" max="7691" width="7.7109375" style="5" customWidth="1"/>
    <col min="7692" max="7692" width="10.28515625" style="5" customWidth="1"/>
    <col min="7693" max="7932" width="11.42578125" style="5" customWidth="1"/>
    <col min="7933" max="7936" width="7.140625" style="5"/>
    <col min="7937" max="7937" width="7.140625" style="5" customWidth="1"/>
    <col min="7938" max="7938" width="39.42578125" style="5" customWidth="1"/>
    <col min="7939" max="7940" width="8.5703125" style="5" customWidth="1"/>
    <col min="7941" max="7941" width="8" style="5" customWidth="1"/>
    <col min="7942" max="7942" width="6.42578125" style="5" customWidth="1"/>
    <col min="7943" max="7943" width="14.5703125" style="5" customWidth="1"/>
    <col min="7944" max="7947" width="7.7109375" style="5" customWidth="1"/>
    <col min="7948" max="7948" width="10.28515625" style="5" customWidth="1"/>
    <col min="7949" max="8188" width="11.42578125" style="5" customWidth="1"/>
    <col min="8189" max="8192" width="7.140625" style="5"/>
    <col min="8193" max="8193" width="7.140625" style="5" customWidth="1"/>
    <col min="8194" max="8194" width="39.42578125" style="5" customWidth="1"/>
    <col min="8195" max="8196" width="8.5703125" style="5" customWidth="1"/>
    <col min="8197" max="8197" width="8" style="5" customWidth="1"/>
    <col min="8198" max="8198" width="6.42578125" style="5" customWidth="1"/>
    <col min="8199" max="8199" width="14.5703125" style="5" customWidth="1"/>
    <col min="8200" max="8203" width="7.7109375" style="5" customWidth="1"/>
    <col min="8204" max="8204" width="10.28515625" style="5" customWidth="1"/>
    <col min="8205" max="8444" width="11.42578125" style="5" customWidth="1"/>
    <col min="8445" max="8448" width="7.140625" style="5"/>
    <col min="8449" max="8449" width="7.140625" style="5" customWidth="1"/>
    <col min="8450" max="8450" width="39.42578125" style="5" customWidth="1"/>
    <col min="8451" max="8452" width="8.5703125" style="5" customWidth="1"/>
    <col min="8453" max="8453" width="8" style="5" customWidth="1"/>
    <col min="8454" max="8454" width="6.42578125" style="5" customWidth="1"/>
    <col min="8455" max="8455" width="14.5703125" style="5" customWidth="1"/>
    <col min="8456" max="8459" width="7.7109375" style="5" customWidth="1"/>
    <col min="8460" max="8460" width="10.28515625" style="5" customWidth="1"/>
    <col min="8461" max="8700" width="11.42578125" style="5" customWidth="1"/>
    <col min="8701" max="8704" width="7.140625" style="5"/>
    <col min="8705" max="8705" width="7.140625" style="5" customWidth="1"/>
    <col min="8706" max="8706" width="39.42578125" style="5" customWidth="1"/>
    <col min="8707" max="8708" width="8.5703125" style="5" customWidth="1"/>
    <col min="8709" max="8709" width="8" style="5" customWidth="1"/>
    <col min="8710" max="8710" width="6.42578125" style="5" customWidth="1"/>
    <col min="8711" max="8711" width="14.5703125" style="5" customWidth="1"/>
    <col min="8712" max="8715" width="7.7109375" style="5" customWidth="1"/>
    <col min="8716" max="8716" width="10.28515625" style="5" customWidth="1"/>
    <col min="8717" max="8956" width="11.42578125" style="5" customWidth="1"/>
    <col min="8957" max="8960" width="7.140625" style="5"/>
    <col min="8961" max="8961" width="7.140625" style="5" customWidth="1"/>
    <col min="8962" max="8962" width="39.42578125" style="5" customWidth="1"/>
    <col min="8963" max="8964" width="8.5703125" style="5" customWidth="1"/>
    <col min="8965" max="8965" width="8" style="5" customWidth="1"/>
    <col min="8966" max="8966" width="6.42578125" style="5" customWidth="1"/>
    <col min="8967" max="8967" width="14.5703125" style="5" customWidth="1"/>
    <col min="8968" max="8971" width="7.7109375" style="5" customWidth="1"/>
    <col min="8972" max="8972" width="10.28515625" style="5" customWidth="1"/>
    <col min="8973" max="9212" width="11.42578125" style="5" customWidth="1"/>
    <col min="9213" max="9216" width="7.140625" style="5"/>
    <col min="9217" max="9217" width="7.140625" style="5" customWidth="1"/>
    <col min="9218" max="9218" width="39.42578125" style="5" customWidth="1"/>
    <col min="9219" max="9220" width="8.5703125" style="5" customWidth="1"/>
    <col min="9221" max="9221" width="8" style="5" customWidth="1"/>
    <col min="9222" max="9222" width="6.42578125" style="5" customWidth="1"/>
    <col min="9223" max="9223" width="14.5703125" style="5" customWidth="1"/>
    <col min="9224" max="9227" width="7.7109375" style="5" customWidth="1"/>
    <col min="9228" max="9228" width="10.28515625" style="5" customWidth="1"/>
    <col min="9229" max="9468" width="11.42578125" style="5" customWidth="1"/>
    <col min="9469" max="9472" width="7.140625" style="5"/>
    <col min="9473" max="9473" width="7.140625" style="5" customWidth="1"/>
    <col min="9474" max="9474" width="39.42578125" style="5" customWidth="1"/>
    <col min="9475" max="9476" width="8.5703125" style="5" customWidth="1"/>
    <col min="9477" max="9477" width="8" style="5" customWidth="1"/>
    <col min="9478" max="9478" width="6.42578125" style="5" customWidth="1"/>
    <col min="9479" max="9479" width="14.5703125" style="5" customWidth="1"/>
    <col min="9480" max="9483" width="7.7109375" style="5" customWidth="1"/>
    <col min="9484" max="9484" width="10.28515625" style="5" customWidth="1"/>
    <col min="9485" max="9724" width="11.42578125" style="5" customWidth="1"/>
    <col min="9725" max="9728" width="7.140625" style="5"/>
    <col min="9729" max="9729" width="7.140625" style="5" customWidth="1"/>
    <col min="9730" max="9730" width="39.42578125" style="5" customWidth="1"/>
    <col min="9731" max="9732" width="8.5703125" style="5" customWidth="1"/>
    <col min="9733" max="9733" width="8" style="5" customWidth="1"/>
    <col min="9734" max="9734" width="6.42578125" style="5" customWidth="1"/>
    <col min="9735" max="9735" width="14.5703125" style="5" customWidth="1"/>
    <col min="9736" max="9739" width="7.7109375" style="5" customWidth="1"/>
    <col min="9740" max="9740" width="10.28515625" style="5" customWidth="1"/>
    <col min="9741" max="9980" width="11.42578125" style="5" customWidth="1"/>
    <col min="9981" max="9984" width="7.140625" style="5"/>
    <col min="9985" max="9985" width="7.140625" style="5" customWidth="1"/>
    <col min="9986" max="9986" width="39.42578125" style="5" customWidth="1"/>
    <col min="9987" max="9988" width="8.5703125" style="5" customWidth="1"/>
    <col min="9989" max="9989" width="8" style="5" customWidth="1"/>
    <col min="9990" max="9990" width="6.42578125" style="5" customWidth="1"/>
    <col min="9991" max="9991" width="14.5703125" style="5" customWidth="1"/>
    <col min="9992" max="9995" width="7.7109375" style="5" customWidth="1"/>
    <col min="9996" max="9996" width="10.28515625" style="5" customWidth="1"/>
    <col min="9997" max="10236" width="11.42578125" style="5" customWidth="1"/>
    <col min="10237" max="10240" width="7.140625" style="5"/>
    <col min="10241" max="10241" width="7.140625" style="5" customWidth="1"/>
    <col min="10242" max="10242" width="39.42578125" style="5" customWidth="1"/>
    <col min="10243" max="10244" width="8.5703125" style="5" customWidth="1"/>
    <col min="10245" max="10245" width="8" style="5" customWidth="1"/>
    <col min="10246" max="10246" width="6.42578125" style="5" customWidth="1"/>
    <col min="10247" max="10247" width="14.5703125" style="5" customWidth="1"/>
    <col min="10248" max="10251" width="7.7109375" style="5" customWidth="1"/>
    <col min="10252" max="10252" width="10.28515625" style="5" customWidth="1"/>
    <col min="10253" max="10492" width="11.42578125" style="5" customWidth="1"/>
    <col min="10493" max="10496" width="7.140625" style="5"/>
    <col min="10497" max="10497" width="7.140625" style="5" customWidth="1"/>
    <col min="10498" max="10498" width="39.42578125" style="5" customWidth="1"/>
    <col min="10499" max="10500" width="8.5703125" style="5" customWidth="1"/>
    <col min="10501" max="10501" width="8" style="5" customWidth="1"/>
    <col min="10502" max="10502" width="6.42578125" style="5" customWidth="1"/>
    <col min="10503" max="10503" width="14.5703125" style="5" customWidth="1"/>
    <col min="10504" max="10507" width="7.7109375" style="5" customWidth="1"/>
    <col min="10508" max="10508" width="10.28515625" style="5" customWidth="1"/>
    <col min="10509" max="10748" width="11.42578125" style="5" customWidth="1"/>
    <col min="10749" max="10752" width="7.140625" style="5"/>
    <col min="10753" max="10753" width="7.140625" style="5" customWidth="1"/>
    <col min="10754" max="10754" width="39.42578125" style="5" customWidth="1"/>
    <col min="10755" max="10756" width="8.5703125" style="5" customWidth="1"/>
    <col min="10757" max="10757" width="8" style="5" customWidth="1"/>
    <col min="10758" max="10758" width="6.42578125" style="5" customWidth="1"/>
    <col min="10759" max="10759" width="14.5703125" style="5" customWidth="1"/>
    <col min="10760" max="10763" width="7.7109375" style="5" customWidth="1"/>
    <col min="10764" max="10764" width="10.28515625" style="5" customWidth="1"/>
    <col min="10765" max="11004" width="11.42578125" style="5" customWidth="1"/>
    <col min="11005" max="11008" width="7.140625" style="5"/>
    <col min="11009" max="11009" width="7.140625" style="5" customWidth="1"/>
    <col min="11010" max="11010" width="39.42578125" style="5" customWidth="1"/>
    <col min="11011" max="11012" width="8.5703125" style="5" customWidth="1"/>
    <col min="11013" max="11013" width="8" style="5" customWidth="1"/>
    <col min="11014" max="11014" width="6.42578125" style="5" customWidth="1"/>
    <col min="11015" max="11015" width="14.5703125" style="5" customWidth="1"/>
    <col min="11016" max="11019" width="7.7109375" style="5" customWidth="1"/>
    <col min="11020" max="11020" width="10.28515625" style="5" customWidth="1"/>
    <col min="11021" max="11260" width="11.42578125" style="5" customWidth="1"/>
    <col min="11261" max="11264" width="7.140625" style="5"/>
    <col min="11265" max="11265" width="7.140625" style="5" customWidth="1"/>
    <col min="11266" max="11266" width="39.42578125" style="5" customWidth="1"/>
    <col min="11267" max="11268" width="8.5703125" style="5" customWidth="1"/>
    <col min="11269" max="11269" width="8" style="5" customWidth="1"/>
    <col min="11270" max="11270" width="6.42578125" style="5" customWidth="1"/>
    <col min="11271" max="11271" width="14.5703125" style="5" customWidth="1"/>
    <col min="11272" max="11275" width="7.7109375" style="5" customWidth="1"/>
    <col min="11276" max="11276" width="10.28515625" style="5" customWidth="1"/>
    <col min="11277" max="11516" width="11.42578125" style="5" customWidth="1"/>
    <col min="11517" max="11520" width="7.140625" style="5"/>
    <col min="11521" max="11521" width="7.140625" style="5" customWidth="1"/>
    <col min="11522" max="11522" width="39.42578125" style="5" customWidth="1"/>
    <col min="11523" max="11524" width="8.5703125" style="5" customWidth="1"/>
    <col min="11525" max="11525" width="8" style="5" customWidth="1"/>
    <col min="11526" max="11526" width="6.42578125" style="5" customWidth="1"/>
    <col min="11527" max="11527" width="14.5703125" style="5" customWidth="1"/>
    <col min="11528" max="11531" width="7.7109375" style="5" customWidth="1"/>
    <col min="11532" max="11532" width="10.28515625" style="5" customWidth="1"/>
    <col min="11533" max="11772" width="11.42578125" style="5" customWidth="1"/>
    <col min="11773" max="11776" width="7.140625" style="5"/>
    <col min="11777" max="11777" width="7.140625" style="5" customWidth="1"/>
    <col min="11778" max="11778" width="39.42578125" style="5" customWidth="1"/>
    <col min="11779" max="11780" width="8.5703125" style="5" customWidth="1"/>
    <col min="11781" max="11781" width="8" style="5" customWidth="1"/>
    <col min="11782" max="11782" width="6.42578125" style="5" customWidth="1"/>
    <col min="11783" max="11783" width="14.5703125" style="5" customWidth="1"/>
    <col min="11784" max="11787" width="7.7109375" style="5" customWidth="1"/>
    <col min="11788" max="11788" width="10.28515625" style="5" customWidth="1"/>
    <col min="11789" max="12028" width="11.42578125" style="5" customWidth="1"/>
    <col min="12029" max="12032" width="7.140625" style="5"/>
    <col min="12033" max="12033" width="7.140625" style="5" customWidth="1"/>
    <col min="12034" max="12034" width="39.42578125" style="5" customWidth="1"/>
    <col min="12035" max="12036" width="8.5703125" style="5" customWidth="1"/>
    <col min="12037" max="12037" width="8" style="5" customWidth="1"/>
    <col min="12038" max="12038" width="6.42578125" style="5" customWidth="1"/>
    <col min="12039" max="12039" width="14.5703125" style="5" customWidth="1"/>
    <col min="12040" max="12043" width="7.7109375" style="5" customWidth="1"/>
    <col min="12044" max="12044" width="10.28515625" style="5" customWidth="1"/>
    <col min="12045" max="12284" width="11.42578125" style="5" customWidth="1"/>
    <col min="12285" max="12288" width="7.140625" style="5"/>
    <col min="12289" max="12289" width="7.140625" style="5" customWidth="1"/>
    <col min="12290" max="12290" width="39.42578125" style="5" customWidth="1"/>
    <col min="12291" max="12292" width="8.5703125" style="5" customWidth="1"/>
    <col min="12293" max="12293" width="8" style="5" customWidth="1"/>
    <col min="12294" max="12294" width="6.42578125" style="5" customWidth="1"/>
    <col min="12295" max="12295" width="14.5703125" style="5" customWidth="1"/>
    <col min="12296" max="12299" width="7.7109375" style="5" customWidth="1"/>
    <col min="12300" max="12300" width="10.28515625" style="5" customWidth="1"/>
    <col min="12301" max="12540" width="11.42578125" style="5" customWidth="1"/>
    <col min="12541" max="12544" width="7.140625" style="5"/>
    <col min="12545" max="12545" width="7.140625" style="5" customWidth="1"/>
    <col min="12546" max="12546" width="39.42578125" style="5" customWidth="1"/>
    <col min="12547" max="12548" width="8.5703125" style="5" customWidth="1"/>
    <col min="12549" max="12549" width="8" style="5" customWidth="1"/>
    <col min="12550" max="12550" width="6.42578125" style="5" customWidth="1"/>
    <col min="12551" max="12551" width="14.5703125" style="5" customWidth="1"/>
    <col min="12552" max="12555" width="7.7109375" style="5" customWidth="1"/>
    <col min="12556" max="12556" width="10.28515625" style="5" customWidth="1"/>
    <col min="12557" max="12796" width="11.42578125" style="5" customWidth="1"/>
    <col min="12797" max="12800" width="7.140625" style="5"/>
    <col min="12801" max="12801" width="7.140625" style="5" customWidth="1"/>
    <col min="12802" max="12802" width="39.42578125" style="5" customWidth="1"/>
    <col min="12803" max="12804" width="8.5703125" style="5" customWidth="1"/>
    <col min="12805" max="12805" width="8" style="5" customWidth="1"/>
    <col min="12806" max="12806" width="6.42578125" style="5" customWidth="1"/>
    <col min="12807" max="12807" width="14.5703125" style="5" customWidth="1"/>
    <col min="12808" max="12811" width="7.7109375" style="5" customWidth="1"/>
    <col min="12812" max="12812" width="10.28515625" style="5" customWidth="1"/>
    <col min="12813" max="13052" width="11.42578125" style="5" customWidth="1"/>
    <col min="13053" max="13056" width="7.140625" style="5"/>
    <col min="13057" max="13057" width="7.140625" style="5" customWidth="1"/>
    <col min="13058" max="13058" width="39.42578125" style="5" customWidth="1"/>
    <col min="13059" max="13060" width="8.5703125" style="5" customWidth="1"/>
    <col min="13061" max="13061" width="8" style="5" customWidth="1"/>
    <col min="13062" max="13062" width="6.42578125" style="5" customWidth="1"/>
    <col min="13063" max="13063" width="14.5703125" style="5" customWidth="1"/>
    <col min="13064" max="13067" width="7.7109375" style="5" customWidth="1"/>
    <col min="13068" max="13068" width="10.28515625" style="5" customWidth="1"/>
    <col min="13069" max="13308" width="11.42578125" style="5" customWidth="1"/>
    <col min="13309" max="13312" width="7.140625" style="5"/>
    <col min="13313" max="13313" width="7.140625" style="5" customWidth="1"/>
    <col min="13314" max="13314" width="39.42578125" style="5" customWidth="1"/>
    <col min="13315" max="13316" width="8.5703125" style="5" customWidth="1"/>
    <col min="13317" max="13317" width="8" style="5" customWidth="1"/>
    <col min="13318" max="13318" width="6.42578125" style="5" customWidth="1"/>
    <col min="13319" max="13319" width="14.5703125" style="5" customWidth="1"/>
    <col min="13320" max="13323" width="7.7109375" style="5" customWidth="1"/>
    <col min="13324" max="13324" width="10.28515625" style="5" customWidth="1"/>
    <col min="13325" max="13564" width="11.42578125" style="5" customWidth="1"/>
    <col min="13565" max="13568" width="7.140625" style="5"/>
    <col min="13569" max="13569" width="7.140625" style="5" customWidth="1"/>
    <col min="13570" max="13570" width="39.42578125" style="5" customWidth="1"/>
    <col min="13571" max="13572" width="8.5703125" style="5" customWidth="1"/>
    <col min="13573" max="13573" width="8" style="5" customWidth="1"/>
    <col min="13574" max="13574" width="6.42578125" style="5" customWidth="1"/>
    <col min="13575" max="13575" width="14.5703125" style="5" customWidth="1"/>
    <col min="13576" max="13579" width="7.7109375" style="5" customWidth="1"/>
    <col min="13580" max="13580" width="10.28515625" style="5" customWidth="1"/>
    <col min="13581" max="13820" width="11.42578125" style="5" customWidth="1"/>
    <col min="13821" max="13824" width="7.140625" style="5"/>
    <col min="13825" max="13825" width="7.140625" style="5" customWidth="1"/>
    <col min="13826" max="13826" width="39.42578125" style="5" customWidth="1"/>
    <col min="13827" max="13828" width="8.5703125" style="5" customWidth="1"/>
    <col min="13829" max="13829" width="8" style="5" customWidth="1"/>
    <col min="13830" max="13830" width="6.42578125" style="5" customWidth="1"/>
    <col min="13831" max="13831" width="14.5703125" style="5" customWidth="1"/>
    <col min="13832" max="13835" width="7.7109375" style="5" customWidth="1"/>
    <col min="13836" max="13836" width="10.28515625" style="5" customWidth="1"/>
    <col min="13837" max="14076" width="11.42578125" style="5" customWidth="1"/>
    <col min="14077" max="14080" width="7.140625" style="5"/>
    <col min="14081" max="14081" width="7.140625" style="5" customWidth="1"/>
    <col min="14082" max="14082" width="39.42578125" style="5" customWidth="1"/>
    <col min="14083" max="14084" width="8.5703125" style="5" customWidth="1"/>
    <col min="14085" max="14085" width="8" style="5" customWidth="1"/>
    <col min="14086" max="14086" width="6.42578125" style="5" customWidth="1"/>
    <col min="14087" max="14087" width="14.5703125" style="5" customWidth="1"/>
    <col min="14088" max="14091" width="7.7109375" style="5" customWidth="1"/>
    <col min="14092" max="14092" width="10.28515625" style="5" customWidth="1"/>
    <col min="14093" max="14332" width="11.42578125" style="5" customWidth="1"/>
    <col min="14333" max="14336" width="7.140625" style="5"/>
    <col min="14337" max="14337" width="7.140625" style="5" customWidth="1"/>
    <col min="14338" max="14338" width="39.42578125" style="5" customWidth="1"/>
    <col min="14339" max="14340" width="8.5703125" style="5" customWidth="1"/>
    <col min="14341" max="14341" width="8" style="5" customWidth="1"/>
    <col min="14342" max="14342" width="6.42578125" style="5" customWidth="1"/>
    <col min="14343" max="14343" width="14.5703125" style="5" customWidth="1"/>
    <col min="14344" max="14347" width="7.7109375" style="5" customWidth="1"/>
    <col min="14348" max="14348" width="10.28515625" style="5" customWidth="1"/>
    <col min="14349" max="14588" width="11.42578125" style="5" customWidth="1"/>
    <col min="14589" max="14592" width="7.140625" style="5"/>
    <col min="14593" max="14593" width="7.140625" style="5" customWidth="1"/>
    <col min="14594" max="14594" width="39.42578125" style="5" customWidth="1"/>
    <col min="14595" max="14596" width="8.5703125" style="5" customWidth="1"/>
    <col min="14597" max="14597" width="8" style="5" customWidth="1"/>
    <col min="14598" max="14598" width="6.42578125" style="5" customWidth="1"/>
    <col min="14599" max="14599" width="14.5703125" style="5" customWidth="1"/>
    <col min="14600" max="14603" width="7.7109375" style="5" customWidth="1"/>
    <col min="14604" max="14604" width="10.28515625" style="5" customWidth="1"/>
    <col min="14605" max="14844" width="11.42578125" style="5" customWidth="1"/>
    <col min="14845" max="14848" width="7.140625" style="5"/>
    <col min="14849" max="14849" width="7.140625" style="5" customWidth="1"/>
    <col min="14850" max="14850" width="39.42578125" style="5" customWidth="1"/>
    <col min="14851" max="14852" width="8.5703125" style="5" customWidth="1"/>
    <col min="14853" max="14853" width="8" style="5" customWidth="1"/>
    <col min="14854" max="14854" width="6.42578125" style="5" customWidth="1"/>
    <col min="14855" max="14855" width="14.5703125" style="5" customWidth="1"/>
    <col min="14856" max="14859" width="7.7109375" style="5" customWidth="1"/>
    <col min="14860" max="14860" width="10.28515625" style="5" customWidth="1"/>
    <col min="14861" max="15100" width="11.42578125" style="5" customWidth="1"/>
    <col min="15101" max="15104" width="7.140625" style="5"/>
    <col min="15105" max="15105" width="7.140625" style="5" customWidth="1"/>
    <col min="15106" max="15106" width="39.42578125" style="5" customWidth="1"/>
    <col min="15107" max="15108" width="8.5703125" style="5" customWidth="1"/>
    <col min="15109" max="15109" width="8" style="5" customWidth="1"/>
    <col min="15110" max="15110" width="6.42578125" style="5" customWidth="1"/>
    <col min="15111" max="15111" width="14.5703125" style="5" customWidth="1"/>
    <col min="15112" max="15115" width="7.7109375" style="5" customWidth="1"/>
    <col min="15116" max="15116" width="10.28515625" style="5" customWidth="1"/>
    <col min="15117" max="15356" width="11.42578125" style="5" customWidth="1"/>
    <col min="15357" max="15360" width="7.140625" style="5"/>
    <col min="15361" max="15361" width="7.140625" style="5" customWidth="1"/>
    <col min="15362" max="15362" width="39.42578125" style="5" customWidth="1"/>
    <col min="15363" max="15364" width="8.5703125" style="5" customWidth="1"/>
    <col min="15365" max="15365" width="8" style="5" customWidth="1"/>
    <col min="15366" max="15366" width="6.42578125" style="5" customWidth="1"/>
    <col min="15367" max="15367" width="14.5703125" style="5" customWidth="1"/>
    <col min="15368" max="15371" width="7.7109375" style="5" customWidth="1"/>
    <col min="15372" max="15372" width="10.28515625" style="5" customWidth="1"/>
    <col min="15373" max="15612" width="11.42578125" style="5" customWidth="1"/>
    <col min="15613" max="15616" width="7.140625" style="5"/>
    <col min="15617" max="15617" width="7.140625" style="5" customWidth="1"/>
    <col min="15618" max="15618" width="39.42578125" style="5" customWidth="1"/>
    <col min="15619" max="15620" width="8.5703125" style="5" customWidth="1"/>
    <col min="15621" max="15621" width="8" style="5" customWidth="1"/>
    <col min="15622" max="15622" width="6.42578125" style="5" customWidth="1"/>
    <col min="15623" max="15623" width="14.5703125" style="5" customWidth="1"/>
    <col min="15624" max="15627" width="7.7109375" style="5" customWidth="1"/>
    <col min="15628" max="15628" width="10.28515625" style="5" customWidth="1"/>
    <col min="15629" max="15868" width="11.42578125" style="5" customWidth="1"/>
    <col min="15869" max="15872" width="7.140625" style="5"/>
    <col min="15873" max="15873" width="7.140625" style="5" customWidth="1"/>
    <col min="15874" max="15874" width="39.42578125" style="5" customWidth="1"/>
    <col min="15875" max="15876" width="8.5703125" style="5" customWidth="1"/>
    <col min="15877" max="15877" width="8" style="5" customWidth="1"/>
    <col min="15878" max="15878" width="6.42578125" style="5" customWidth="1"/>
    <col min="15879" max="15879" width="14.5703125" style="5" customWidth="1"/>
    <col min="15880" max="15883" width="7.7109375" style="5" customWidth="1"/>
    <col min="15884" max="15884" width="10.28515625" style="5" customWidth="1"/>
    <col min="15885" max="16124" width="11.42578125" style="5" customWidth="1"/>
    <col min="16125" max="16128" width="7.140625" style="5"/>
    <col min="16129" max="16129" width="7.140625" style="5" customWidth="1"/>
    <col min="16130" max="16130" width="39.42578125" style="5" customWidth="1"/>
    <col min="16131" max="16132" width="8.5703125" style="5" customWidth="1"/>
    <col min="16133" max="16133" width="8" style="5" customWidth="1"/>
    <col min="16134" max="16134" width="6.42578125" style="5" customWidth="1"/>
    <col min="16135" max="16135" width="14.5703125" style="5" customWidth="1"/>
    <col min="16136" max="16139" width="7.7109375" style="5" customWidth="1"/>
    <col min="16140" max="16140" width="10.28515625" style="5" customWidth="1"/>
    <col min="16141" max="16380" width="11.42578125" style="5" customWidth="1"/>
    <col min="16381" max="16384" width="7.140625" style="5"/>
  </cols>
  <sheetData>
    <row r="1" spans="1:18" x14ac:dyDescent="0.2">
      <c r="A1" s="72"/>
      <c r="B1" s="73"/>
      <c r="C1" s="30"/>
      <c r="D1" s="31"/>
      <c r="E1" s="31"/>
      <c r="F1" s="31"/>
      <c r="G1" s="31"/>
      <c r="H1" s="31"/>
      <c r="I1" s="31"/>
      <c r="J1" s="31"/>
      <c r="K1" s="31"/>
      <c r="L1" s="31"/>
      <c r="M1" s="32"/>
      <c r="N1" s="32"/>
      <c r="O1" s="33"/>
      <c r="P1" s="4"/>
      <c r="Q1" s="4"/>
      <c r="R1" s="4"/>
    </row>
    <row r="2" spans="1:18" s="13" customFormat="1" ht="19.5" x14ac:dyDescent="0.3">
      <c r="A2" s="74"/>
      <c r="B2" s="75"/>
      <c r="C2" s="76" t="s">
        <v>35</v>
      </c>
      <c r="D2" s="77"/>
      <c r="E2" s="78"/>
      <c r="F2" s="78"/>
      <c r="G2" s="78"/>
      <c r="H2" s="78"/>
      <c r="I2" s="78"/>
      <c r="J2" s="78"/>
      <c r="K2" s="78"/>
      <c r="L2" s="78"/>
      <c r="M2" s="78"/>
      <c r="N2" s="78"/>
      <c r="O2" s="78"/>
      <c r="P2" s="78"/>
      <c r="Q2" s="78"/>
      <c r="R2" s="78"/>
    </row>
    <row r="3" spans="1:18" s="12" customFormat="1" ht="26.25" x14ac:dyDescent="0.4">
      <c r="A3" s="74"/>
      <c r="B3" s="75"/>
      <c r="C3" s="79" t="s">
        <v>299</v>
      </c>
      <c r="D3" s="80"/>
      <c r="E3" s="81"/>
      <c r="F3" s="81"/>
      <c r="G3" s="81"/>
      <c r="H3" s="81"/>
      <c r="I3" s="81"/>
      <c r="J3" s="81"/>
      <c r="K3" s="81"/>
      <c r="L3" s="81"/>
      <c r="M3" s="81"/>
      <c r="N3" s="81"/>
      <c r="O3" s="81"/>
      <c r="P3" s="81"/>
      <c r="Q3" s="81"/>
      <c r="R3" s="81"/>
    </row>
    <row r="4" spans="1:18" ht="13.5" thickBot="1" x14ac:dyDescent="0.25">
      <c r="A4" s="74"/>
      <c r="B4" s="75"/>
      <c r="C4" s="34"/>
      <c r="D4" s="35"/>
      <c r="E4" s="36"/>
      <c r="F4" s="36"/>
      <c r="G4" s="36"/>
      <c r="H4" s="36"/>
      <c r="I4" s="36"/>
      <c r="J4" s="36"/>
      <c r="K4" s="36"/>
      <c r="L4" s="36"/>
      <c r="M4" s="37"/>
      <c r="N4" s="37"/>
      <c r="O4" s="38"/>
      <c r="P4" s="6"/>
      <c r="Q4" s="6"/>
      <c r="R4" s="6"/>
    </row>
    <row r="5" spans="1:18" s="3" customFormat="1" ht="15" x14ac:dyDescent="0.25">
      <c r="A5" s="74"/>
      <c r="B5" s="75"/>
      <c r="C5" s="82" t="s">
        <v>307</v>
      </c>
      <c r="D5" s="83"/>
      <c r="E5" s="39"/>
      <c r="F5" s="39"/>
      <c r="G5" s="39"/>
      <c r="H5" s="39"/>
      <c r="I5" s="39"/>
      <c r="J5" s="39"/>
      <c r="K5" s="39"/>
      <c r="L5" s="39"/>
      <c r="M5" s="37"/>
      <c r="N5" s="37"/>
      <c r="O5" s="38"/>
      <c r="P5" s="1"/>
      <c r="Q5" s="1"/>
      <c r="R5" s="1"/>
    </row>
    <row r="6" spans="1:18" s="8" customFormat="1" ht="51" x14ac:dyDescent="0.25">
      <c r="A6" s="40" t="s">
        <v>36</v>
      </c>
      <c r="B6" s="41" t="s">
        <v>308</v>
      </c>
      <c r="C6" s="42" t="s">
        <v>309</v>
      </c>
      <c r="D6" s="40" t="s">
        <v>37</v>
      </c>
      <c r="E6" s="40" t="s">
        <v>38</v>
      </c>
      <c r="F6" s="40" t="s">
        <v>39</v>
      </c>
      <c r="G6" s="40" t="s">
        <v>40</v>
      </c>
      <c r="H6" s="40" t="s">
        <v>41</v>
      </c>
      <c r="I6" s="40" t="s">
        <v>42</v>
      </c>
      <c r="J6" s="40" t="s">
        <v>310</v>
      </c>
      <c r="K6" s="40" t="s">
        <v>311</v>
      </c>
      <c r="L6" s="40" t="s">
        <v>43</v>
      </c>
      <c r="M6" s="43" t="s">
        <v>44</v>
      </c>
      <c r="N6" s="43" t="s">
        <v>45</v>
      </c>
      <c r="O6" s="44" t="s">
        <v>46</v>
      </c>
      <c r="P6" s="7" t="s">
        <v>47</v>
      </c>
      <c r="Q6" s="7" t="s">
        <v>48</v>
      </c>
      <c r="R6" s="7" t="s">
        <v>49</v>
      </c>
    </row>
    <row r="7" spans="1:18" s="21" customFormat="1" ht="39.950000000000003" customHeight="1" x14ac:dyDescent="0.2">
      <c r="A7" s="14">
        <v>21100005</v>
      </c>
      <c r="B7" s="9" t="s">
        <v>52</v>
      </c>
      <c r="C7" s="15">
        <v>6000</v>
      </c>
      <c r="D7" s="16">
        <f>C7*90%</f>
        <v>5400</v>
      </c>
      <c r="E7" s="17">
        <v>1</v>
      </c>
      <c r="F7" s="17">
        <v>612</v>
      </c>
      <c r="G7" s="17">
        <v>11</v>
      </c>
      <c r="H7" s="18">
        <v>26</v>
      </c>
      <c r="I7" s="18">
        <v>12</v>
      </c>
      <c r="J7" s="18">
        <v>34</v>
      </c>
      <c r="K7" s="18">
        <v>28</v>
      </c>
      <c r="L7" s="19">
        <v>43474</v>
      </c>
      <c r="M7" s="20">
        <v>0</v>
      </c>
      <c r="N7" s="20">
        <v>0</v>
      </c>
      <c r="O7" s="9">
        <v>0</v>
      </c>
      <c r="P7" s="10" t="s">
        <v>277</v>
      </c>
      <c r="Q7" s="9"/>
      <c r="R7" s="9"/>
    </row>
    <row r="8" spans="1:18" s="21" customFormat="1" ht="39.950000000000003" customHeight="1" x14ac:dyDescent="0.2">
      <c r="A8" s="22">
        <v>21100023</v>
      </c>
      <c r="B8" s="14" t="s">
        <v>34</v>
      </c>
      <c r="C8" s="15">
        <v>1000</v>
      </c>
      <c r="D8" s="16">
        <f>C8*90%</f>
        <v>900</v>
      </c>
      <c r="E8" s="17">
        <v>1</v>
      </c>
      <c r="F8" s="17">
        <v>612</v>
      </c>
      <c r="G8" s="17">
        <v>11</v>
      </c>
      <c r="H8" s="18">
        <v>26</v>
      </c>
      <c r="I8" s="18">
        <v>12</v>
      </c>
      <c r="J8" s="18">
        <v>34</v>
      </c>
      <c r="K8" s="18">
        <v>28</v>
      </c>
      <c r="L8" s="19">
        <v>43474</v>
      </c>
      <c r="M8" s="20">
        <v>0</v>
      </c>
      <c r="N8" s="20">
        <v>0</v>
      </c>
      <c r="O8" s="9">
        <v>0</v>
      </c>
      <c r="P8" s="10" t="s">
        <v>277</v>
      </c>
      <c r="Q8" s="9"/>
      <c r="R8" s="9"/>
    </row>
    <row r="9" spans="1:18" s="21" customFormat="1" ht="39.950000000000003" customHeight="1" x14ac:dyDescent="0.2">
      <c r="A9" s="22">
        <v>21100025</v>
      </c>
      <c r="B9" s="14" t="s">
        <v>33</v>
      </c>
      <c r="C9" s="15">
        <v>1000</v>
      </c>
      <c r="D9" s="16">
        <f t="shared" ref="D9:D71" si="0">C9*90%</f>
        <v>900</v>
      </c>
      <c r="E9" s="17">
        <v>1</v>
      </c>
      <c r="F9" s="17">
        <v>612</v>
      </c>
      <c r="G9" s="17">
        <v>11</v>
      </c>
      <c r="H9" s="18">
        <v>26</v>
      </c>
      <c r="I9" s="18">
        <v>12</v>
      </c>
      <c r="J9" s="18">
        <v>34</v>
      </c>
      <c r="K9" s="18">
        <v>28</v>
      </c>
      <c r="L9" s="19">
        <v>43474</v>
      </c>
      <c r="M9" s="20">
        <v>0</v>
      </c>
      <c r="N9" s="20">
        <v>0</v>
      </c>
      <c r="O9" s="9">
        <v>0</v>
      </c>
      <c r="P9" s="10" t="s">
        <v>277</v>
      </c>
      <c r="Q9" s="9"/>
      <c r="R9" s="9"/>
    </row>
    <row r="10" spans="1:18" s="21" customFormat="1" ht="39.950000000000003" customHeight="1" x14ac:dyDescent="0.2">
      <c r="A10" s="22">
        <v>21100026</v>
      </c>
      <c r="B10" s="14" t="s">
        <v>32</v>
      </c>
      <c r="C10" s="15">
        <v>1000</v>
      </c>
      <c r="D10" s="16">
        <f t="shared" si="0"/>
        <v>900</v>
      </c>
      <c r="E10" s="17">
        <v>1</v>
      </c>
      <c r="F10" s="17">
        <v>612</v>
      </c>
      <c r="G10" s="17">
        <v>11</v>
      </c>
      <c r="H10" s="18">
        <v>26</v>
      </c>
      <c r="I10" s="18">
        <v>12</v>
      </c>
      <c r="J10" s="18">
        <v>34</v>
      </c>
      <c r="K10" s="18">
        <v>28</v>
      </c>
      <c r="L10" s="19">
        <v>43474</v>
      </c>
      <c r="M10" s="20">
        <v>0</v>
      </c>
      <c r="N10" s="20">
        <v>0</v>
      </c>
      <c r="O10" s="9">
        <v>0</v>
      </c>
      <c r="P10" s="10" t="s">
        <v>277</v>
      </c>
      <c r="Q10" s="9"/>
      <c r="R10" s="9"/>
    </row>
    <row r="11" spans="1:18" s="21" customFormat="1" ht="39.950000000000003" customHeight="1" x14ac:dyDescent="0.2">
      <c r="A11" s="22">
        <v>21100030</v>
      </c>
      <c r="B11" s="14" t="s">
        <v>31</v>
      </c>
      <c r="C11" s="15">
        <v>500</v>
      </c>
      <c r="D11" s="16">
        <f t="shared" si="0"/>
        <v>450</v>
      </c>
      <c r="E11" s="17">
        <v>1</v>
      </c>
      <c r="F11" s="17">
        <v>612</v>
      </c>
      <c r="G11" s="17">
        <v>11</v>
      </c>
      <c r="H11" s="18">
        <v>26</v>
      </c>
      <c r="I11" s="18">
        <v>12</v>
      </c>
      <c r="J11" s="18">
        <v>34</v>
      </c>
      <c r="K11" s="18">
        <v>28</v>
      </c>
      <c r="L11" s="19">
        <v>43474</v>
      </c>
      <c r="M11" s="20">
        <v>0</v>
      </c>
      <c r="N11" s="20">
        <v>0</v>
      </c>
      <c r="O11" s="9">
        <v>0</v>
      </c>
      <c r="P11" s="10" t="s">
        <v>277</v>
      </c>
      <c r="Q11" s="9"/>
      <c r="R11" s="9"/>
    </row>
    <row r="12" spans="1:18" s="21" customFormat="1" ht="39.950000000000003" customHeight="1" x14ac:dyDescent="0.2">
      <c r="A12" s="22">
        <v>21100032</v>
      </c>
      <c r="B12" s="14" t="s">
        <v>30</v>
      </c>
      <c r="C12" s="15">
        <v>1000</v>
      </c>
      <c r="D12" s="16">
        <f t="shared" si="0"/>
        <v>900</v>
      </c>
      <c r="E12" s="17">
        <v>1</v>
      </c>
      <c r="F12" s="17">
        <v>612</v>
      </c>
      <c r="G12" s="17">
        <v>11</v>
      </c>
      <c r="H12" s="18">
        <v>26</v>
      </c>
      <c r="I12" s="18">
        <v>12</v>
      </c>
      <c r="J12" s="18">
        <v>34</v>
      </c>
      <c r="K12" s="18">
        <v>28</v>
      </c>
      <c r="L12" s="19">
        <v>43474</v>
      </c>
      <c r="M12" s="20">
        <v>0</v>
      </c>
      <c r="N12" s="20">
        <v>0</v>
      </c>
      <c r="O12" s="9">
        <v>0</v>
      </c>
      <c r="P12" s="10" t="s">
        <v>277</v>
      </c>
      <c r="Q12" s="9"/>
      <c r="R12" s="9"/>
    </row>
    <row r="13" spans="1:18" s="21" customFormat="1" ht="39.950000000000003" customHeight="1" x14ac:dyDescent="0.2">
      <c r="A13" s="22">
        <v>21100034</v>
      </c>
      <c r="B13" s="14" t="s">
        <v>29</v>
      </c>
      <c r="C13" s="15">
        <v>30000</v>
      </c>
      <c r="D13" s="16">
        <f t="shared" si="0"/>
        <v>27000</v>
      </c>
      <c r="E13" s="17">
        <v>1</v>
      </c>
      <c r="F13" s="17">
        <v>612</v>
      </c>
      <c r="G13" s="17">
        <v>11</v>
      </c>
      <c r="H13" s="18">
        <v>26</v>
      </c>
      <c r="I13" s="18">
        <v>12</v>
      </c>
      <c r="J13" s="18">
        <v>34</v>
      </c>
      <c r="K13" s="18">
        <v>28</v>
      </c>
      <c r="L13" s="19">
        <v>43474</v>
      </c>
      <c r="M13" s="20">
        <v>0</v>
      </c>
      <c r="N13" s="20">
        <v>0</v>
      </c>
      <c r="O13" s="9">
        <v>0</v>
      </c>
      <c r="P13" s="10" t="s">
        <v>277</v>
      </c>
      <c r="Q13" s="9"/>
      <c r="R13" s="9"/>
    </row>
    <row r="14" spans="1:18" s="21" customFormat="1" ht="39.950000000000003" customHeight="1" x14ac:dyDescent="0.2">
      <c r="A14" s="22">
        <v>21100041</v>
      </c>
      <c r="B14" s="14" t="s">
        <v>28</v>
      </c>
      <c r="C14" s="15">
        <v>35000</v>
      </c>
      <c r="D14" s="16">
        <f t="shared" si="0"/>
        <v>31500</v>
      </c>
      <c r="E14" s="17">
        <v>1</v>
      </c>
      <c r="F14" s="17">
        <v>612</v>
      </c>
      <c r="G14" s="17">
        <v>11</v>
      </c>
      <c r="H14" s="18">
        <v>26</v>
      </c>
      <c r="I14" s="18">
        <v>12</v>
      </c>
      <c r="J14" s="18">
        <v>34</v>
      </c>
      <c r="K14" s="18">
        <v>28</v>
      </c>
      <c r="L14" s="19">
        <v>43474</v>
      </c>
      <c r="M14" s="20">
        <v>0</v>
      </c>
      <c r="N14" s="20">
        <v>0</v>
      </c>
      <c r="O14" s="9">
        <v>0</v>
      </c>
      <c r="P14" s="10" t="s">
        <v>277</v>
      </c>
      <c r="Q14" s="9"/>
      <c r="R14" s="9"/>
    </row>
    <row r="15" spans="1:18" s="21" customFormat="1" ht="39.950000000000003" customHeight="1" x14ac:dyDescent="0.2">
      <c r="A15" s="22">
        <v>21100056</v>
      </c>
      <c r="B15" s="14" t="s">
        <v>27</v>
      </c>
      <c r="C15" s="15">
        <v>15000</v>
      </c>
      <c r="D15" s="16">
        <f t="shared" si="0"/>
        <v>13500</v>
      </c>
      <c r="E15" s="17">
        <v>1</v>
      </c>
      <c r="F15" s="17">
        <v>612</v>
      </c>
      <c r="G15" s="17">
        <v>11</v>
      </c>
      <c r="H15" s="18">
        <v>26</v>
      </c>
      <c r="I15" s="18">
        <v>12</v>
      </c>
      <c r="J15" s="18">
        <v>34</v>
      </c>
      <c r="K15" s="18">
        <v>28</v>
      </c>
      <c r="L15" s="19">
        <v>43474</v>
      </c>
      <c r="M15" s="20">
        <v>0</v>
      </c>
      <c r="N15" s="20">
        <v>0</v>
      </c>
      <c r="O15" s="9">
        <v>0</v>
      </c>
      <c r="P15" s="10" t="s">
        <v>277</v>
      </c>
      <c r="Q15" s="9"/>
      <c r="R15" s="9"/>
    </row>
    <row r="16" spans="1:18" s="21" customFormat="1" ht="39.950000000000003" customHeight="1" x14ac:dyDescent="0.2">
      <c r="A16" s="22">
        <v>21100060</v>
      </c>
      <c r="B16" s="14" t="s">
        <v>26</v>
      </c>
      <c r="C16" s="15">
        <v>2000</v>
      </c>
      <c r="D16" s="16">
        <f t="shared" si="0"/>
        <v>1800</v>
      </c>
      <c r="E16" s="17">
        <v>1</v>
      </c>
      <c r="F16" s="17">
        <v>612</v>
      </c>
      <c r="G16" s="17">
        <v>11</v>
      </c>
      <c r="H16" s="18">
        <v>26</v>
      </c>
      <c r="I16" s="18">
        <v>12</v>
      </c>
      <c r="J16" s="18">
        <v>34</v>
      </c>
      <c r="K16" s="18">
        <v>28</v>
      </c>
      <c r="L16" s="19">
        <v>43474</v>
      </c>
      <c r="M16" s="20">
        <v>0</v>
      </c>
      <c r="N16" s="20">
        <v>0</v>
      </c>
      <c r="O16" s="9">
        <v>0</v>
      </c>
      <c r="P16" s="10" t="s">
        <v>277</v>
      </c>
      <c r="Q16" s="9"/>
      <c r="R16" s="9"/>
    </row>
    <row r="17" spans="1:18" s="21" customFormat="1" ht="39.950000000000003" customHeight="1" x14ac:dyDescent="0.2">
      <c r="A17" s="22">
        <v>21100061</v>
      </c>
      <c r="B17" s="14" t="s">
        <v>25</v>
      </c>
      <c r="C17" s="15">
        <v>500</v>
      </c>
      <c r="D17" s="16">
        <f t="shared" si="0"/>
        <v>450</v>
      </c>
      <c r="E17" s="17">
        <v>1</v>
      </c>
      <c r="F17" s="17">
        <v>612</v>
      </c>
      <c r="G17" s="17">
        <v>11</v>
      </c>
      <c r="H17" s="18">
        <v>26</v>
      </c>
      <c r="I17" s="18">
        <v>12</v>
      </c>
      <c r="J17" s="18">
        <v>34</v>
      </c>
      <c r="K17" s="18">
        <v>28</v>
      </c>
      <c r="L17" s="19">
        <v>43474</v>
      </c>
      <c r="M17" s="20">
        <v>0</v>
      </c>
      <c r="N17" s="20">
        <v>0</v>
      </c>
      <c r="O17" s="9">
        <v>0</v>
      </c>
      <c r="P17" s="10" t="s">
        <v>277</v>
      </c>
      <c r="Q17" s="9"/>
      <c r="R17" s="9"/>
    </row>
    <row r="18" spans="1:18" s="21" customFormat="1" ht="39.950000000000003" customHeight="1" x14ac:dyDescent="0.2">
      <c r="A18" s="22">
        <v>21100063</v>
      </c>
      <c r="B18" s="14" t="s">
        <v>24</v>
      </c>
      <c r="C18" s="15">
        <v>2000</v>
      </c>
      <c r="D18" s="16">
        <f t="shared" si="0"/>
        <v>1800</v>
      </c>
      <c r="E18" s="17">
        <v>1</v>
      </c>
      <c r="F18" s="17">
        <v>612</v>
      </c>
      <c r="G18" s="17">
        <v>11</v>
      </c>
      <c r="H18" s="18">
        <v>26</v>
      </c>
      <c r="I18" s="18">
        <v>12</v>
      </c>
      <c r="J18" s="18">
        <v>34</v>
      </c>
      <c r="K18" s="18">
        <v>28</v>
      </c>
      <c r="L18" s="19">
        <v>43474</v>
      </c>
      <c r="M18" s="20">
        <v>0</v>
      </c>
      <c r="N18" s="20">
        <v>0</v>
      </c>
      <c r="O18" s="9">
        <v>0</v>
      </c>
      <c r="P18" s="10" t="s">
        <v>277</v>
      </c>
      <c r="Q18" s="9"/>
      <c r="R18" s="9"/>
    </row>
    <row r="19" spans="1:18" s="21" customFormat="1" ht="39.950000000000003" customHeight="1" x14ac:dyDescent="0.2">
      <c r="A19" s="22">
        <v>21100064</v>
      </c>
      <c r="B19" s="14" t="s">
        <v>23</v>
      </c>
      <c r="C19" s="15">
        <v>3000</v>
      </c>
      <c r="D19" s="16">
        <f t="shared" si="0"/>
        <v>2700</v>
      </c>
      <c r="E19" s="17">
        <v>1</v>
      </c>
      <c r="F19" s="17">
        <v>612</v>
      </c>
      <c r="G19" s="17">
        <v>11</v>
      </c>
      <c r="H19" s="18">
        <v>26</v>
      </c>
      <c r="I19" s="18">
        <v>12</v>
      </c>
      <c r="J19" s="18">
        <v>34</v>
      </c>
      <c r="K19" s="18">
        <v>28</v>
      </c>
      <c r="L19" s="19">
        <v>43474</v>
      </c>
      <c r="M19" s="20">
        <v>0</v>
      </c>
      <c r="N19" s="20">
        <v>0</v>
      </c>
      <c r="O19" s="9">
        <v>0</v>
      </c>
      <c r="P19" s="10" t="s">
        <v>277</v>
      </c>
      <c r="Q19" s="9"/>
      <c r="R19" s="9"/>
    </row>
    <row r="20" spans="1:18" s="21" customFormat="1" ht="39.950000000000003" customHeight="1" x14ac:dyDescent="0.2">
      <c r="A20" s="22">
        <v>21100065</v>
      </c>
      <c r="B20" s="14" t="s">
        <v>22</v>
      </c>
      <c r="C20" s="15">
        <v>3000</v>
      </c>
      <c r="D20" s="16">
        <f t="shared" si="0"/>
        <v>2700</v>
      </c>
      <c r="E20" s="17">
        <v>1</v>
      </c>
      <c r="F20" s="17">
        <v>612</v>
      </c>
      <c r="G20" s="17">
        <v>11</v>
      </c>
      <c r="H20" s="18">
        <v>26</v>
      </c>
      <c r="I20" s="18">
        <v>12</v>
      </c>
      <c r="J20" s="18">
        <v>34</v>
      </c>
      <c r="K20" s="18">
        <v>28</v>
      </c>
      <c r="L20" s="19">
        <v>43474</v>
      </c>
      <c r="M20" s="20">
        <v>0</v>
      </c>
      <c r="N20" s="20">
        <v>0</v>
      </c>
      <c r="O20" s="9">
        <v>0</v>
      </c>
      <c r="P20" s="10" t="s">
        <v>277</v>
      </c>
      <c r="Q20" s="9"/>
      <c r="R20" s="9"/>
    </row>
    <row r="21" spans="1:18" s="21" customFormat="1" ht="39.950000000000003" customHeight="1" x14ac:dyDescent="0.2">
      <c r="A21" s="22">
        <v>21100068</v>
      </c>
      <c r="B21" s="14" t="s">
        <v>21</v>
      </c>
      <c r="C21" s="15">
        <v>2000</v>
      </c>
      <c r="D21" s="16">
        <f t="shared" si="0"/>
        <v>1800</v>
      </c>
      <c r="E21" s="17">
        <v>1</v>
      </c>
      <c r="F21" s="17">
        <v>612</v>
      </c>
      <c r="G21" s="17">
        <v>11</v>
      </c>
      <c r="H21" s="18">
        <v>26</v>
      </c>
      <c r="I21" s="18">
        <v>12</v>
      </c>
      <c r="J21" s="18">
        <v>34</v>
      </c>
      <c r="K21" s="18">
        <v>28</v>
      </c>
      <c r="L21" s="19">
        <v>43474</v>
      </c>
      <c r="M21" s="20">
        <v>0</v>
      </c>
      <c r="N21" s="20">
        <v>0</v>
      </c>
      <c r="O21" s="9">
        <v>0</v>
      </c>
      <c r="P21" s="10" t="s">
        <v>277</v>
      </c>
      <c r="Q21" s="9"/>
      <c r="R21" s="9"/>
    </row>
    <row r="22" spans="1:18" s="21" customFormat="1" ht="39.950000000000003" customHeight="1" x14ac:dyDescent="0.2">
      <c r="A22" s="22">
        <v>21100069</v>
      </c>
      <c r="B22" s="14" t="s">
        <v>20</v>
      </c>
      <c r="C22" s="15">
        <v>1000</v>
      </c>
      <c r="D22" s="16">
        <f t="shared" si="0"/>
        <v>900</v>
      </c>
      <c r="E22" s="17">
        <v>1</v>
      </c>
      <c r="F22" s="17">
        <v>612</v>
      </c>
      <c r="G22" s="17">
        <v>11</v>
      </c>
      <c r="H22" s="18">
        <v>26</v>
      </c>
      <c r="I22" s="18">
        <v>12</v>
      </c>
      <c r="J22" s="18">
        <v>34</v>
      </c>
      <c r="K22" s="18">
        <v>28</v>
      </c>
      <c r="L22" s="19">
        <v>43474</v>
      </c>
      <c r="M22" s="20">
        <v>0</v>
      </c>
      <c r="N22" s="20">
        <v>0</v>
      </c>
      <c r="O22" s="9">
        <v>0</v>
      </c>
      <c r="P22" s="10" t="s">
        <v>277</v>
      </c>
      <c r="Q22" s="9"/>
      <c r="R22" s="9"/>
    </row>
    <row r="23" spans="1:18" s="21" customFormat="1" ht="39.950000000000003" customHeight="1" x14ac:dyDescent="0.2">
      <c r="A23" s="22">
        <v>21100070</v>
      </c>
      <c r="B23" s="14" t="s">
        <v>19</v>
      </c>
      <c r="C23" s="15">
        <v>3000</v>
      </c>
      <c r="D23" s="16">
        <f t="shared" si="0"/>
        <v>2700</v>
      </c>
      <c r="E23" s="17">
        <v>1</v>
      </c>
      <c r="F23" s="17">
        <v>612</v>
      </c>
      <c r="G23" s="17">
        <v>11</v>
      </c>
      <c r="H23" s="18">
        <v>26</v>
      </c>
      <c r="I23" s="18">
        <v>12</v>
      </c>
      <c r="J23" s="18">
        <v>34</v>
      </c>
      <c r="K23" s="18">
        <v>28</v>
      </c>
      <c r="L23" s="19">
        <v>43474</v>
      </c>
      <c r="M23" s="20">
        <v>0</v>
      </c>
      <c r="N23" s="20">
        <v>0</v>
      </c>
      <c r="O23" s="9">
        <v>0</v>
      </c>
      <c r="P23" s="10" t="s">
        <v>277</v>
      </c>
      <c r="Q23" s="9"/>
      <c r="R23" s="9"/>
    </row>
    <row r="24" spans="1:18" s="21" customFormat="1" ht="39.950000000000003" customHeight="1" x14ac:dyDescent="0.2">
      <c r="A24" s="22">
        <v>21100076</v>
      </c>
      <c r="B24" s="14" t="s">
        <v>18</v>
      </c>
      <c r="C24" s="15">
        <v>500</v>
      </c>
      <c r="D24" s="16">
        <f t="shared" si="0"/>
        <v>450</v>
      </c>
      <c r="E24" s="17">
        <v>1</v>
      </c>
      <c r="F24" s="17">
        <v>612</v>
      </c>
      <c r="G24" s="17">
        <v>11</v>
      </c>
      <c r="H24" s="18">
        <v>26</v>
      </c>
      <c r="I24" s="18">
        <v>12</v>
      </c>
      <c r="J24" s="18">
        <v>34</v>
      </c>
      <c r="K24" s="18">
        <v>28</v>
      </c>
      <c r="L24" s="19">
        <v>43474</v>
      </c>
      <c r="M24" s="20">
        <v>0</v>
      </c>
      <c r="N24" s="20">
        <v>0</v>
      </c>
      <c r="O24" s="9">
        <v>0</v>
      </c>
      <c r="P24" s="10" t="s">
        <v>277</v>
      </c>
      <c r="Q24" s="9"/>
      <c r="R24" s="9"/>
    </row>
    <row r="25" spans="1:18" s="21" customFormat="1" ht="39.950000000000003" customHeight="1" x14ac:dyDescent="0.2">
      <c r="A25" s="22">
        <v>21100077</v>
      </c>
      <c r="B25" s="14" t="s">
        <v>17</v>
      </c>
      <c r="C25" s="15">
        <v>1500</v>
      </c>
      <c r="D25" s="16">
        <f t="shared" si="0"/>
        <v>1350</v>
      </c>
      <c r="E25" s="17">
        <v>1</v>
      </c>
      <c r="F25" s="17">
        <v>612</v>
      </c>
      <c r="G25" s="17">
        <v>11</v>
      </c>
      <c r="H25" s="18">
        <v>26</v>
      </c>
      <c r="I25" s="18">
        <v>12</v>
      </c>
      <c r="J25" s="18">
        <v>34</v>
      </c>
      <c r="K25" s="18">
        <v>28</v>
      </c>
      <c r="L25" s="19">
        <v>43474</v>
      </c>
      <c r="M25" s="20">
        <v>0</v>
      </c>
      <c r="N25" s="20">
        <v>0</v>
      </c>
      <c r="O25" s="9">
        <v>0</v>
      </c>
      <c r="P25" s="10" t="s">
        <v>277</v>
      </c>
      <c r="Q25" s="9"/>
      <c r="R25" s="9"/>
    </row>
    <row r="26" spans="1:18" s="21" customFormat="1" ht="39.950000000000003" customHeight="1" x14ac:dyDescent="0.2">
      <c r="A26" s="22">
        <v>21100079</v>
      </c>
      <c r="B26" s="14" t="s">
        <v>16</v>
      </c>
      <c r="C26" s="15">
        <v>10000</v>
      </c>
      <c r="D26" s="16">
        <f t="shared" si="0"/>
        <v>9000</v>
      </c>
      <c r="E26" s="17">
        <v>1</v>
      </c>
      <c r="F26" s="17">
        <v>612</v>
      </c>
      <c r="G26" s="17">
        <v>11</v>
      </c>
      <c r="H26" s="18">
        <v>26</v>
      </c>
      <c r="I26" s="18">
        <v>12</v>
      </c>
      <c r="J26" s="18">
        <v>34</v>
      </c>
      <c r="K26" s="18">
        <v>28</v>
      </c>
      <c r="L26" s="19">
        <v>43474</v>
      </c>
      <c r="M26" s="20">
        <v>0</v>
      </c>
      <c r="N26" s="20">
        <v>0</v>
      </c>
      <c r="O26" s="9">
        <v>0</v>
      </c>
      <c r="P26" s="10" t="s">
        <v>277</v>
      </c>
      <c r="Q26" s="9"/>
      <c r="R26" s="9"/>
    </row>
    <row r="27" spans="1:18" s="21" customFormat="1" ht="39.950000000000003" customHeight="1" x14ac:dyDescent="0.2">
      <c r="A27" s="22">
        <v>21100080</v>
      </c>
      <c r="B27" s="14" t="s">
        <v>53</v>
      </c>
      <c r="C27" s="15">
        <v>1000</v>
      </c>
      <c r="D27" s="16">
        <f t="shared" si="0"/>
        <v>900</v>
      </c>
      <c r="E27" s="17">
        <v>1</v>
      </c>
      <c r="F27" s="17">
        <v>612</v>
      </c>
      <c r="G27" s="17">
        <v>11</v>
      </c>
      <c r="H27" s="18">
        <v>26</v>
      </c>
      <c r="I27" s="18">
        <v>12</v>
      </c>
      <c r="J27" s="18">
        <v>34</v>
      </c>
      <c r="K27" s="18">
        <v>28</v>
      </c>
      <c r="L27" s="19">
        <v>43474</v>
      </c>
      <c r="M27" s="20">
        <v>0</v>
      </c>
      <c r="N27" s="20">
        <v>0</v>
      </c>
      <c r="O27" s="9">
        <v>0</v>
      </c>
      <c r="P27" s="10" t="s">
        <v>277</v>
      </c>
      <c r="Q27" s="9"/>
      <c r="R27" s="9"/>
    </row>
    <row r="28" spans="1:18" s="21" customFormat="1" ht="39.950000000000003" customHeight="1" x14ac:dyDescent="0.2">
      <c r="A28" s="22">
        <v>21100082</v>
      </c>
      <c r="B28" s="14" t="s">
        <v>15</v>
      </c>
      <c r="C28" s="15">
        <v>1000</v>
      </c>
      <c r="D28" s="16">
        <f t="shared" si="0"/>
        <v>900</v>
      </c>
      <c r="E28" s="17">
        <v>1</v>
      </c>
      <c r="F28" s="17">
        <v>612</v>
      </c>
      <c r="G28" s="17">
        <v>11</v>
      </c>
      <c r="H28" s="18">
        <v>26</v>
      </c>
      <c r="I28" s="18">
        <v>12</v>
      </c>
      <c r="J28" s="18">
        <v>34</v>
      </c>
      <c r="K28" s="18">
        <v>28</v>
      </c>
      <c r="L28" s="19">
        <v>43474</v>
      </c>
      <c r="M28" s="20">
        <v>0</v>
      </c>
      <c r="N28" s="20">
        <v>0</v>
      </c>
      <c r="O28" s="9">
        <v>0</v>
      </c>
      <c r="P28" s="10" t="s">
        <v>277</v>
      </c>
      <c r="Q28" s="9"/>
      <c r="R28" s="9"/>
    </row>
    <row r="29" spans="1:18" s="21" customFormat="1" ht="39.950000000000003" customHeight="1" x14ac:dyDescent="0.2">
      <c r="A29" s="22">
        <v>21100083</v>
      </c>
      <c r="B29" s="14" t="s">
        <v>54</v>
      </c>
      <c r="C29" s="15">
        <v>200</v>
      </c>
      <c r="D29" s="16">
        <f t="shared" si="0"/>
        <v>180</v>
      </c>
      <c r="E29" s="17">
        <v>1</v>
      </c>
      <c r="F29" s="17">
        <v>612</v>
      </c>
      <c r="G29" s="17">
        <v>11</v>
      </c>
      <c r="H29" s="18">
        <v>26</v>
      </c>
      <c r="I29" s="18">
        <v>12</v>
      </c>
      <c r="J29" s="18">
        <v>34</v>
      </c>
      <c r="K29" s="18">
        <v>28</v>
      </c>
      <c r="L29" s="19">
        <v>43474</v>
      </c>
      <c r="M29" s="20">
        <v>0</v>
      </c>
      <c r="N29" s="20">
        <v>0</v>
      </c>
      <c r="O29" s="9">
        <v>0</v>
      </c>
      <c r="P29" s="10" t="s">
        <v>277</v>
      </c>
      <c r="Q29" s="9"/>
      <c r="R29" s="9"/>
    </row>
    <row r="30" spans="1:18" s="21" customFormat="1" ht="39.950000000000003" customHeight="1" x14ac:dyDescent="0.2">
      <c r="A30" s="22">
        <v>21100084</v>
      </c>
      <c r="B30" s="14" t="s">
        <v>14</v>
      </c>
      <c r="C30" s="15">
        <v>500</v>
      </c>
      <c r="D30" s="16">
        <f t="shared" si="0"/>
        <v>450</v>
      </c>
      <c r="E30" s="17">
        <v>1</v>
      </c>
      <c r="F30" s="17">
        <v>612</v>
      </c>
      <c r="G30" s="17">
        <v>11</v>
      </c>
      <c r="H30" s="18">
        <v>26</v>
      </c>
      <c r="I30" s="18">
        <v>12</v>
      </c>
      <c r="J30" s="18">
        <v>34</v>
      </c>
      <c r="K30" s="18">
        <v>28</v>
      </c>
      <c r="L30" s="19">
        <v>43474</v>
      </c>
      <c r="M30" s="20">
        <v>0</v>
      </c>
      <c r="N30" s="20">
        <v>0</v>
      </c>
      <c r="O30" s="9">
        <v>0</v>
      </c>
      <c r="P30" s="10" t="s">
        <v>277</v>
      </c>
      <c r="Q30" s="9"/>
      <c r="R30" s="9"/>
    </row>
    <row r="31" spans="1:18" s="23" customFormat="1" ht="39.950000000000003" customHeight="1" x14ac:dyDescent="0.2">
      <c r="A31" s="22">
        <v>21100085</v>
      </c>
      <c r="B31" s="14" t="s">
        <v>13</v>
      </c>
      <c r="C31" s="15">
        <v>1500</v>
      </c>
      <c r="D31" s="16">
        <f t="shared" si="0"/>
        <v>1350</v>
      </c>
      <c r="E31" s="17">
        <v>1</v>
      </c>
      <c r="F31" s="17">
        <v>612</v>
      </c>
      <c r="G31" s="17">
        <v>11</v>
      </c>
      <c r="H31" s="18">
        <v>26</v>
      </c>
      <c r="I31" s="18">
        <v>12</v>
      </c>
      <c r="J31" s="18">
        <v>34</v>
      </c>
      <c r="K31" s="18">
        <v>28</v>
      </c>
      <c r="L31" s="19">
        <v>43474</v>
      </c>
      <c r="M31" s="20">
        <v>0</v>
      </c>
      <c r="N31" s="20">
        <v>0</v>
      </c>
      <c r="O31" s="9">
        <v>0</v>
      </c>
      <c r="P31" s="10" t="s">
        <v>277</v>
      </c>
      <c r="Q31" s="9"/>
      <c r="R31" s="9"/>
    </row>
    <row r="32" spans="1:18" s="21" customFormat="1" ht="39.950000000000003" customHeight="1" x14ac:dyDescent="0.2">
      <c r="A32" s="22">
        <v>21100086</v>
      </c>
      <c r="B32" s="14" t="s">
        <v>12</v>
      </c>
      <c r="C32" s="15">
        <v>20000</v>
      </c>
      <c r="D32" s="16">
        <f t="shared" si="0"/>
        <v>18000</v>
      </c>
      <c r="E32" s="17">
        <v>1</v>
      </c>
      <c r="F32" s="17">
        <v>612</v>
      </c>
      <c r="G32" s="17">
        <v>11</v>
      </c>
      <c r="H32" s="18">
        <v>26</v>
      </c>
      <c r="I32" s="18">
        <v>12</v>
      </c>
      <c r="J32" s="18">
        <v>34</v>
      </c>
      <c r="K32" s="18">
        <v>28</v>
      </c>
      <c r="L32" s="19">
        <v>43474</v>
      </c>
      <c r="M32" s="20">
        <v>0</v>
      </c>
      <c r="N32" s="20">
        <v>0</v>
      </c>
      <c r="O32" s="9">
        <v>0</v>
      </c>
      <c r="P32" s="10" t="s">
        <v>277</v>
      </c>
      <c r="Q32" s="9"/>
      <c r="R32" s="9"/>
    </row>
    <row r="33" spans="1:18" s="23" customFormat="1" ht="39.950000000000003" customHeight="1" x14ac:dyDescent="0.2">
      <c r="A33" s="22">
        <v>21100089</v>
      </c>
      <c r="B33" s="14" t="s">
        <v>11</v>
      </c>
      <c r="C33" s="15">
        <v>6000</v>
      </c>
      <c r="D33" s="16">
        <f t="shared" si="0"/>
        <v>5400</v>
      </c>
      <c r="E33" s="17">
        <v>1</v>
      </c>
      <c r="F33" s="17">
        <v>612</v>
      </c>
      <c r="G33" s="17">
        <v>11</v>
      </c>
      <c r="H33" s="18">
        <v>26</v>
      </c>
      <c r="I33" s="18">
        <v>12</v>
      </c>
      <c r="J33" s="18">
        <v>34</v>
      </c>
      <c r="K33" s="18">
        <v>28</v>
      </c>
      <c r="L33" s="19">
        <v>43474</v>
      </c>
      <c r="M33" s="20">
        <v>0</v>
      </c>
      <c r="N33" s="20">
        <v>0</v>
      </c>
      <c r="O33" s="9">
        <v>0</v>
      </c>
      <c r="P33" s="10" t="s">
        <v>277</v>
      </c>
      <c r="Q33" s="9"/>
      <c r="R33" s="9"/>
    </row>
    <row r="34" spans="1:18" s="21" customFormat="1" ht="39.950000000000003" customHeight="1" x14ac:dyDescent="0.2">
      <c r="A34" s="22">
        <v>21100104</v>
      </c>
      <c r="B34" s="14" t="s">
        <v>10</v>
      </c>
      <c r="C34" s="15">
        <v>7100</v>
      </c>
      <c r="D34" s="16">
        <f t="shared" si="0"/>
        <v>6390</v>
      </c>
      <c r="E34" s="17">
        <v>1</v>
      </c>
      <c r="F34" s="17">
        <v>612</v>
      </c>
      <c r="G34" s="17">
        <v>11</v>
      </c>
      <c r="H34" s="18">
        <v>26</v>
      </c>
      <c r="I34" s="18">
        <v>12</v>
      </c>
      <c r="J34" s="18">
        <v>34</v>
      </c>
      <c r="K34" s="18">
        <v>28</v>
      </c>
      <c r="L34" s="19">
        <v>43474</v>
      </c>
      <c r="M34" s="20">
        <v>0</v>
      </c>
      <c r="N34" s="20">
        <v>0</v>
      </c>
      <c r="O34" s="9">
        <v>0</v>
      </c>
      <c r="P34" s="10" t="s">
        <v>277</v>
      </c>
      <c r="Q34" s="9"/>
      <c r="R34" s="9"/>
    </row>
    <row r="35" spans="1:18" s="21" customFormat="1" ht="39.950000000000003" customHeight="1" x14ac:dyDescent="0.2">
      <c r="A35" s="22">
        <v>21100106</v>
      </c>
      <c r="B35" s="14" t="s">
        <v>55</v>
      </c>
      <c r="C35" s="15">
        <v>25000</v>
      </c>
      <c r="D35" s="16">
        <f t="shared" si="0"/>
        <v>22500</v>
      </c>
      <c r="E35" s="17">
        <v>1</v>
      </c>
      <c r="F35" s="17">
        <v>612</v>
      </c>
      <c r="G35" s="17">
        <v>11</v>
      </c>
      <c r="H35" s="18">
        <v>26</v>
      </c>
      <c r="I35" s="18">
        <v>12</v>
      </c>
      <c r="J35" s="18">
        <v>34</v>
      </c>
      <c r="K35" s="18">
        <v>28</v>
      </c>
      <c r="L35" s="19">
        <v>43474</v>
      </c>
      <c r="M35" s="20">
        <v>0</v>
      </c>
      <c r="N35" s="20">
        <v>0</v>
      </c>
      <c r="O35" s="9">
        <v>0</v>
      </c>
      <c r="P35" s="10" t="s">
        <v>277</v>
      </c>
      <c r="Q35" s="9"/>
      <c r="R35" s="9"/>
    </row>
    <row r="36" spans="1:18" s="21" customFormat="1" ht="39.950000000000003" customHeight="1" x14ac:dyDescent="0.2">
      <c r="A36" s="22">
        <v>21100109</v>
      </c>
      <c r="B36" s="14" t="s">
        <v>9</v>
      </c>
      <c r="C36" s="15">
        <v>500</v>
      </c>
      <c r="D36" s="16">
        <f t="shared" si="0"/>
        <v>450</v>
      </c>
      <c r="E36" s="17">
        <v>1</v>
      </c>
      <c r="F36" s="17">
        <v>612</v>
      </c>
      <c r="G36" s="17">
        <v>11</v>
      </c>
      <c r="H36" s="18">
        <v>26</v>
      </c>
      <c r="I36" s="18">
        <v>12</v>
      </c>
      <c r="J36" s="18">
        <v>34</v>
      </c>
      <c r="K36" s="18">
        <v>28</v>
      </c>
      <c r="L36" s="19">
        <v>43474</v>
      </c>
      <c r="M36" s="20">
        <v>0</v>
      </c>
      <c r="N36" s="20">
        <v>0</v>
      </c>
      <c r="O36" s="9">
        <v>0</v>
      </c>
      <c r="P36" s="10" t="s">
        <v>277</v>
      </c>
      <c r="Q36" s="9"/>
      <c r="R36" s="9"/>
    </row>
    <row r="37" spans="1:18" s="21" customFormat="1" ht="39.950000000000003" customHeight="1" x14ac:dyDescent="0.2">
      <c r="A37" s="22">
        <v>21100121</v>
      </c>
      <c r="B37" s="14" t="s">
        <v>8</v>
      </c>
      <c r="C37" s="15">
        <v>500</v>
      </c>
      <c r="D37" s="16">
        <f t="shared" si="0"/>
        <v>450</v>
      </c>
      <c r="E37" s="17">
        <v>1</v>
      </c>
      <c r="F37" s="17">
        <v>612</v>
      </c>
      <c r="G37" s="17">
        <v>11</v>
      </c>
      <c r="H37" s="18">
        <v>26</v>
      </c>
      <c r="I37" s="18">
        <v>12</v>
      </c>
      <c r="J37" s="18">
        <v>34</v>
      </c>
      <c r="K37" s="18">
        <v>28</v>
      </c>
      <c r="L37" s="19">
        <v>43474</v>
      </c>
      <c r="M37" s="20">
        <v>0</v>
      </c>
      <c r="N37" s="20">
        <v>0</v>
      </c>
      <c r="O37" s="9">
        <v>0</v>
      </c>
      <c r="P37" s="10" t="s">
        <v>277</v>
      </c>
      <c r="Q37" s="9"/>
      <c r="R37" s="9"/>
    </row>
    <row r="38" spans="1:18" s="21" customFormat="1" ht="39.950000000000003" customHeight="1" x14ac:dyDescent="0.2">
      <c r="A38" s="22">
        <v>21100127</v>
      </c>
      <c r="B38" s="14" t="s">
        <v>56</v>
      </c>
      <c r="C38" s="15">
        <v>2000</v>
      </c>
      <c r="D38" s="16">
        <f t="shared" si="0"/>
        <v>1800</v>
      </c>
      <c r="E38" s="17">
        <v>1</v>
      </c>
      <c r="F38" s="17">
        <v>612</v>
      </c>
      <c r="G38" s="17">
        <v>11</v>
      </c>
      <c r="H38" s="18">
        <v>26</v>
      </c>
      <c r="I38" s="18">
        <v>12</v>
      </c>
      <c r="J38" s="18">
        <v>34</v>
      </c>
      <c r="K38" s="18">
        <v>28</v>
      </c>
      <c r="L38" s="19">
        <v>43474</v>
      </c>
      <c r="M38" s="20">
        <v>0</v>
      </c>
      <c r="N38" s="20">
        <v>0</v>
      </c>
      <c r="O38" s="9">
        <v>0</v>
      </c>
      <c r="P38" s="10" t="s">
        <v>277</v>
      </c>
      <c r="Q38" s="9"/>
      <c r="R38" s="9"/>
    </row>
    <row r="39" spans="1:18" s="21" customFormat="1" ht="39.950000000000003" customHeight="1" x14ac:dyDescent="0.2">
      <c r="A39" s="22">
        <v>21100129</v>
      </c>
      <c r="B39" s="14" t="s">
        <v>57</v>
      </c>
      <c r="C39" s="15">
        <v>1000</v>
      </c>
      <c r="D39" s="16">
        <f t="shared" si="0"/>
        <v>900</v>
      </c>
      <c r="E39" s="17">
        <v>1</v>
      </c>
      <c r="F39" s="17">
        <v>612</v>
      </c>
      <c r="G39" s="17">
        <v>11</v>
      </c>
      <c r="H39" s="18">
        <v>26</v>
      </c>
      <c r="I39" s="18">
        <v>12</v>
      </c>
      <c r="J39" s="18">
        <v>34</v>
      </c>
      <c r="K39" s="18">
        <v>28</v>
      </c>
      <c r="L39" s="19">
        <v>43474</v>
      </c>
      <c r="M39" s="20">
        <v>0</v>
      </c>
      <c r="N39" s="20">
        <v>0</v>
      </c>
      <c r="O39" s="9">
        <v>0</v>
      </c>
      <c r="P39" s="10" t="s">
        <v>277</v>
      </c>
      <c r="Q39" s="9"/>
      <c r="R39" s="9"/>
    </row>
    <row r="40" spans="1:18" s="21" customFormat="1" ht="39.950000000000003" customHeight="1" x14ac:dyDescent="0.2">
      <c r="A40" s="22">
        <v>21100133</v>
      </c>
      <c r="B40" s="14" t="s">
        <v>7</v>
      </c>
      <c r="C40" s="15">
        <v>52726</v>
      </c>
      <c r="D40" s="16">
        <f t="shared" si="0"/>
        <v>47453.4</v>
      </c>
      <c r="E40" s="17">
        <v>1</v>
      </c>
      <c r="F40" s="17">
        <v>612</v>
      </c>
      <c r="G40" s="17">
        <v>11</v>
      </c>
      <c r="H40" s="18">
        <v>26</v>
      </c>
      <c r="I40" s="18">
        <v>12</v>
      </c>
      <c r="J40" s="18">
        <v>34</v>
      </c>
      <c r="K40" s="18">
        <v>28</v>
      </c>
      <c r="L40" s="19">
        <v>43474</v>
      </c>
      <c r="M40" s="20">
        <v>0</v>
      </c>
      <c r="N40" s="20">
        <v>0</v>
      </c>
      <c r="O40" s="9">
        <v>0</v>
      </c>
      <c r="P40" s="10" t="s">
        <v>277</v>
      </c>
      <c r="Q40" s="9"/>
      <c r="R40" s="9"/>
    </row>
    <row r="41" spans="1:18" s="21" customFormat="1" ht="39.950000000000003" customHeight="1" x14ac:dyDescent="0.2">
      <c r="A41" s="22">
        <v>21100153</v>
      </c>
      <c r="B41" s="14" t="s">
        <v>6</v>
      </c>
      <c r="C41" s="15">
        <v>500</v>
      </c>
      <c r="D41" s="16">
        <f t="shared" si="0"/>
        <v>450</v>
      </c>
      <c r="E41" s="17">
        <v>1</v>
      </c>
      <c r="F41" s="17">
        <v>612</v>
      </c>
      <c r="G41" s="17">
        <v>11</v>
      </c>
      <c r="H41" s="18">
        <v>26</v>
      </c>
      <c r="I41" s="18">
        <v>12</v>
      </c>
      <c r="J41" s="18">
        <v>34</v>
      </c>
      <c r="K41" s="18">
        <v>28</v>
      </c>
      <c r="L41" s="19">
        <v>43474</v>
      </c>
      <c r="M41" s="20">
        <v>0</v>
      </c>
      <c r="N41" s="20">
        <v>0</v>
      </c>
      <c r="O41" s="9">
        <v>0</v>
      </c>
      <c r="P41" s="10" t="s">
        <v>277</v>
      </c>
      <c r="Q41" s="9"/>
      <c r="R41" s="9"/>
    </row>
    <row r="42" spans="1:18" s="21" customFormat="1" ht="39.950000000000003" customHeight="1" x14ac:dyDescent="0.2">
      <c r="A42" s="22">
        <v>21100155</v>
      </c>
      <c r="B42" s="14" t="s">
        <v>5</v>
      </c>
      <c r="C42" s="15">
        <v>1000</v>
      </c>
      <c r="D42" s="16">
        <f t="shared" si="0"/>
        <v>900</v>
      </c>
      <c r="E42" s="17">
        <v>1</v>
      </c>
      <c r="F42" s="17">
        <v>612</v>
      </c>
      <c r="G42" s="17">
        <v>11</v>
      </c>
      <c r="H42" s="18">
        <v>26</v>
      </c>
      <c r="I42" s="18">
        <v>12</v>
      </c>
      <c r="J42" s="18">
        <v>34</v>
      </c>
      <c r="K42" s="18">
        <v>28</v>
      </c>
      <c r="L42" s="19">
        <v>43474</v>
      </c>
      <c r="M42" s="20">
        <v>0</v>
      </c>
      <c r="N42" s="20">
        <v>0</v>
      </c>
      <c r="O42" s="9">
        <v>0</v>
      </c>
      <c r="P42" s="10" t="s">
        <v>277</v>
      </c>
      <c r="Q42" s="9"/>
      <c r="R42" s="9"/>
    </row>
    <row r="43" spans="1:18" s="21" customFormat="1" ht="39.950000000000003" customHeight="1" x14ac:dyDescent="0.2">
      <c r="A43" s="22">
        <v>21100171</v>
      </c>
      <c r="B43" s="14" t="s">
        <v>58</v>
      </c>
      <c r="C43" s="15">
        <v>2000</v>
      </c>
      <c r="D43" s="16">
        <f t="shared" si="0"/>
        <v>1800</v>
      </c>
      <c r="E43" s="17">
        <v>1</v>
      </c>
      <c r="F43" s="17">
        <v>612</v>
      </c>
      <c r="G43" s="17">
        <v>11</v>
      </c>
      <c r="H43" s="18">
        <v>26</v>
      </c>
      <c r="I43" s="18">
        <v>12</v>
      </c>
      <c r="J43" s="18">
        <v>34</v>
      </c>
      <c r="K43" s="18">
        <v>28</v>
      </c>
      <c r="L43" s="19">
        <v>43474</v>
      </c>
      <c r="M43" s="20">
        <v>0</v>
      </c>
      <c r="N43" s="20">
        <v>0</v>
      </c>
      <c r="O43" s="9">
        <v>0</v>
      </c>
      <c r="P43" s="10" t="s">
        <v>277</v>
      </c>
      <c r="Q43" s="9"/>
      <c r="R43" s="9"/>
    </row>
    <row r="44" spans="1:18" s="23" customFormat="1" ht="39.950000000000003" customHeight="1" x14ac:dyDescent="0.2">
      <c r="A44" s="22">
        <v>21100173</v>
      </c>
      <c r="B44" s="14" t="s">
        <v>59</v>
      </c>
      <c r="C44" s="15">
        <v>500</v>
      </c>
      <c r="D44" s="16">
        <f t="shared" si="0"/>
        <v>450</v>
      </c>
      <c r="E44" s="17">
        <v>1</v>
      </c>
      <c r="F44" s="17">
        <v>612</v>
      </c>
      <c r="G44" s="17">
        <v>11</v>
      </c>
      <c r="H44" s="18">
        <v>26</v>
      </c>
      <c r="I44" s="18">
        <v>12</v>
      </c>
      <c r="J44" s="18">
        <v>34</v>
      </c>
      <c r="K44" s="18">
        <v>28</v>
      </c>
      <c r="L44" s="19">
        <v>43474</v>
      </c>
      <c r="M44" s="20">
        <v>0</v>
      </c>
      <c r="N44" s="20">
        <v>0</v>
      </c>
      <c r="O44" s="9">
        <v>0</v>
      </c>
      <c r="P44" s="10" t="s">
        <v>277</v>
      </c>
      <c r="Q44" s="9"/>
      <c r="R44" s="9"/>
    </row>
    <row r="45" spans="1:18" s="21" customFormat="1" ht="39.950000000000003" customHeight="1" x14ac:dyDescent="0.2">
      <c r="A45" s="22">
        <v>21100185</v>
      </c>
      <c r="B45" s="14" t="s">
        <v>4</v>
      </c>
      <c r="C45" s="15">
        <v>200</v>
      </c>
      <c r="D45" s="16">
        <f t="shared" si="0"/>
        <v>180</v>
      </c>
      <c r="E45" s="17">
        <v>1</v>
      </c>
      <c r="F45" s="17">
        <v>612</v>
      </c>
      <c r="G45" s="17">
        <v>11</v>
      </c>
      <c r="H45" s="18">
        <v>26</v>
      </c>
      <c r="I45" s="18">
        <v>12</v>
      </c>
      <c r="J45" s="18">
        <v>34</v>
      </c>
      <c r="K45" s="18">
        <v>28</v>
      </c>
      <c r="L45" s="19">
        <v>43474</v>
      </c>
      <c r="M45" s="20">
        <v>0</v>
      </c>
      <c r="N45" s="20">
        <v>0</v>
      </c>
      <c r="O45" s="9">
        <v>0</v>
      </c>
      <c r="P45" s="10" t="s">
        <v>277</v>
      </c>
      <c r="Q45" s="9"/>
      <c r="R45" s="9"/>
    </row>
    <row r="46" spans="1:18" s="21" customFormat="1" ht="39.950000000000003" customHeight="1" x14ac:dyDescent="0.2">
      <c r="A46" s="22">
        <v>21100197</v>
      </c>
      <c r="B46" s="14" t="s">
        <v>60</v>
      </c>
      <c r="C46" s="15">
        <v>500</v>
      </c>
      <c r="D46" s="16">
        <f t="shared" si="0"/>
        <v>450</v>
      </c>
      <c r="E46" s="17">
        <v>1</v>
      </c>
      <c r="F46" s="17">
        <v>612</v>
      </c>
      <c r="G46" s="17">
        <v>11</v>
      </c>
      <c r="H46" s="18">
        <v>26</v>
      </c>
      <c r="I46" s="18">
        <v>12</v>
      </c>
      <c r="J46" s="18">
        <v>34</v>
      </c>
      <c r="K46" s="18">
        <v>28</v>
      </c>
      <c r="L46" s="19">
        <v>43474</v>
      </c>
      <c r="M46" s="20">
        <v>0</v>
      </c>
      <c r="N46" s="20">
        <v>0</v>
      </c>
      <c r="O46" s="9">
        <v>0</v>
      </c>
      <c r="P46" s="10" t="s">
        <v>277</v>
      </c>
      <c r="Q46" s="9"/>
      <c r="R46" s="9"/>
    </row>
    <row r="47" spans="1:18" s="21" customFormat="1" ht="39.950000000000003" customHeight="1" x14ac:dyDescent="0.2">
      <c r="A47" s="22">
        <v>21100199</v>
      </c>
      <c r="B47" s="14" t="s">
        <v>61</v>
      </c>
      <c r="C47" s="15">
        <v>1000</v>
      </c>
      <c r="D47" s="16">
        <f t="shared" si="0"/>
        <v>900</v>
      </c>
      <c r="E47" s="17">
        <v>1</v>
      </c>
      <c r="F47" s="17">
        <v>612</v>
      </c>
      <c r="G47" s="17">
        <v>11</v>
      </c>
      <c r="H47" s="18">
        <v>26</v>
      </c>
      <c r="I47" s="18">
        <v>12</v>
      </c>
      <c r="J47" s="18">
        <v>34</v>
      </c>
      <c r="K47" s="18">
        <v>28</v>
      </c>
      <c r="L47" s="19">
        <v>43474</v>
      </c>
      <c r="M47" s="20">
        <v>0</v>
      </c>
      <c r="N47" s="20">
        <v>0</v>
      </c>
      <c r="O47" s="9">
        <v>0</v>
      </c>
      <c r="P47" s="10" t="s">
        <v>277</v>
      </c>
      <c r="Q47" s="9"/>
      <c r="R47" s="9"/>
    </row>
    <row r="48" spans="1:18" s="21" customFormat="1" ht="39.950000000000003" customHeight="1" x14ac:dyDescent="0.2">
      <c r="A48" s="22">
        <v>21100211</v>
      </c>
      <c r="B48" s="14" t="s">
        <v>62</v>
      </c>
      <c r="C48" s="15">
        <v>500</v>
      </c>
      <c r="D48" s="16">
        <f t="shared" si="0"/>
        <v>450</v>
      </c>
      <c r="E48" s="17">
        <v>1</v>
      </c>
      <c r="F48" s="17">
        <v>612</v>
      </c>
      <c r="G48" s="17">
        <v>11</v>
      </c>
      <c r="H48" s="18">
        <v>26</v>
      </c>
      <c r="I48" s="18">
        <v>12</v>
      </c>
      <c r="J48" s="18">
        <v>34</v>
      </c>
      <c r="K48" s="18">
        <v>28</v>
      </c>
      <c r="L48" s="19">
        <v>43474</v>
      </c>
      <c r="M48" s="20">
        <v>0</v>
      </c>
      <c r="N48" s="20">
        <v>0</v>
      </c>
      <c r="O48" s="9">
        <v>0</v>
      </c>
      <c r="P48" s="10" t="s">
        <v>277</v>
      </c>
      <c r="Q48" s="9"/>
      <c r="R48" s="9"/>
    </row>
    <row r="49" spans="1:18" s="21" customFormat="1" ht="39.950000000000003" customHeight="1" x14ac:dyDescent="0.2">
      <c r="A49" s="22">
        <v>21100216</v>
      </c>
      <c r="B49" s="14" t="s">
        <v>63</v>
      </c>
      <c r="C49" s="15">
        <v>500</v>
      </c>
      <c r="D49" s="16">
        <f t="shared" si="0"/>
        <v>450</v>
      </c>
      <c r="E49" s="17">
        <v>1</v>
      </c>
      <c r="F49" s="17">
        <v>612</v>
      </c>
      <c r="G49" s="17">
        <v>11</v>
      </c>
      <c r="H49" s="18">
        <v>26</v>
      </c>
      <c r="I49" s="18">
        <v>12</v>
      </c>
      <c r="J49" s="18">
        <v>34</v>
      </c>
      <c r="K49" s="18">
        <v>28</v>
      </c>
      <c r="L49" s="19">
        <v>43474</v>
      </c>
      <c r="M49" s="20">
        <v>0</v>
      </c>
      <c r="N49" s="20">
        <v>0</v>
      </c>
      <c r="O49" s="9">
        <v>0</v>
      </c>
      <c r="P49" s="10" t="s">
        <v>277</v>
      </c>
      <c r="Q49" s="9"/>
      <c r="R49" s="9"/>
    </row>
    <row r="50" spans="1:18" s="23" customFormat="1" ht="39.950000000000003" customHeight="1" x14ac:dyDescent="0.2">
      <c r="A50" s="22">
        <v>21100228</v>
      </c>
      <c r="B50" s="14" t="s">
        <v>64</v>
      </c>
      <c r="C50" s="15">
        <v>5000</v>
      </c>
      <c r="D50" s="16">
        <f t="shared" si="0"/>
        <v>4500</v>
      </c>
      <c r="E50" s="17">
        <v>1</v>
      </c>
      <c r="F50" s="17">
        <v>612</v>
      </c>
      <c r="G50" s="17">
        <v>11</v>
      </c>
      <c r="H50" s="18">
        <v>26</v>
      </c>
      <c r="I50" s="18">
        <v>12</v>
      </c>
      <c r="J50" s="18">
        <v>34</v>
      </c>
      <c r="K50" s="18">
        <v>28</v>
      </c>
      <c r="L50" s="19">
        <v>43474</v>
      </c>
      <c r="M50" s="20">
        <v>0</v>
      </c>
      <c r="N50" s="20">
        <v>0</v>
      </c>
      <c r="O50" s="9">
        <v>0</v>
      </c>
      <c r="P50" s="10" t="s">
        <v>277</v>
      </c>
      <c r="Q50" s="9"/>
      <c r="R50" s="9"/>
    </row>
    <row r="51" spans="1:18" s="21" customFormat="1" ht="39.950000000000003" customHeight="1" x14ac:dyDescent="0.2">
      <c r="A51" s="22">
        <v>21100233</v>
      </c>
      <c r="B51" s="14" t="s">
        <v>65</v>
      </c>
      <c r="C51" s="15">
        <v>5000</v>
      </c>
      <c r="D51" s="16">
        <f t="shared" si="0"/>
        <v>4500</v>
      </c>
      <c r="E51" s="17">
        <v>1</v>
      </c>
      <c r="F51" s="17">
        <v>612</v>
      </c>
      <c r="G51" s="17">
        <v>11</v>
      </c>
      <c r="H51" s="18">
        <v>26</v>
      </c>
      <c r="I51" s="18">
        <v>12</v>
      </c>
      <c r="J51" s="18">
        <v>34</v>
      </c>
      <c r="K51" s="18">
        <v>28</v>
      </c>
      <c r="L51" s="19">
        <v>43474</v>
      </c>
      <c r="M51" s="20">
        <v>0</v>
      </c>
      <c r="N51" s="20">
        <v>0</v>
      </c>
      <c r="O51" s="9">
        <v>0</v>
      </c>
      <c r="P51" s="10" t="s">
        <v>277</v>
      </c>
      <c r="Q51" s="9"/>
      <c r="R51" s="9"/>
    </row>
    <row r="52" spans="1:18" s="21" customFormat="1" ht="39.950000000000003" customHeight="1" x14ac:dyDescent="0.2">
      <c r="A52" s="22">
        <v>21100234</v>
      </c>
      <c r="B52" s="14" t="s">
        <v>66</v>
      </c>
      <c r="C52" s="15">
        <v>1500</v>
      </c>
      <c r="D52" s="16">
        <f t="shared" si="0"/>
        <v>1350</v>
      </c>
      <c r="E52" s="17">
        <v>1</v>
      </c>
      <c r="F52" s="17">
        <v>612</v>
      </c>
      <c r="G52" s="17">
        <v>11</v>
      </c>
      <c r="H52" s="18">
        <v>26</v>
      </c>
      <c r="I52" s="18">
        <v>12</v>
      </c>
      <c r="J52" s="18">
        <v>34</v>
      </c>
      <c r="K52" s="18">
        <v>28</v>
      </c>
      <c r="L52" s="19">
        <v>43474</v>
      </c>
      <c r="M52" s="20">
        <v>0</v>
      </c>
      <c r="N52" s="20">
        <v>0</v>
      </c>
      <c r="O52" s="9">
        <v>0</v>
      </c>
      <c r="P52" s="10" t="s">
        <v>277</v>
      </c>
      <c r="Q52" s="9"/>
      <c r="R52" s="9"/>
    </row>
    <row r="53" spans="1:18" s="23" customFormat="1" ht="39.950000000000003" customHeight="1" x14ac:dyDescent="0.2">
      <c r="A53" s="22">
        <v>21100240</v>
      </c>
      <c r="B53" s="14" t="s">
        <v>67</v>
      </c>
      <c r="C53" s="15">
        <v>500</v>
      </c>
      <c r="D53" s="16">
        <f t="shared" si="0"/>
        <v>450</v>
      </c>
      <c r="E53" s="17">
        <v>1</v>
      </c>
      <c r="F53" s="17">
        <v>612</v>
      </c>
      <c r="G53" s="17">
        <v>11</v>
      </c>
      <c r="H53" s="18">
        <v>26</v>
      </c>
      <c r="I53" s="18">
        <v>12</v>
      </c>
      <c r="J53" s="18">
        <v>34</v>
      </c>
      <c r="K53" s="18">
        <v>28</v>
      </c>
      <c r="L53" s="19">
        <v>43474</v>
      </c>
      <c r="M53" s="20">
        <v>0</v>
      </c>
      <c r="N53" s="20">
        <v>0</v>
      </c>
      <c r="O53" s="9">
        <v>0</v>
      </c>
      <c r="P53" s="10" t="s">
        <v>277</v>
      </c>
      <c r="Q53" s="9"/>
      <c r="R53" s="9"/>
    </row>
    <row r="54" spans="1:18" s="21" customFormat="1" ht="39.950000000000003" customHeight="1" x14ac:dyDescent="0.2">
      <c r="A54" s="22">
        <v>21100243</v>
      </c>
      <c r="B54" s="14" t="s">
        <v>68</v>
      </c>
      <c r="C54" s="15">
        <v>2000</v>
      </c>
      <c r="D54" s="16">
        <f t="shared" si="0"/>
        <v>1800</v>
      </c>
      <c r="E54" s="17">
        <v>1</v>
      </c>
      <c r="F54" s="17">
        <v>612</v>
      </c>
      <c r="G54" s="17">
        <v>11</v>
      </c>
      <c r="H54" s="18">
        <v>26</v>
      </c>
      <c r="I54" s="18">
        <v>12</v>
      </c>
      <c r="J54" s="18">
        <v>34</v>
      </c>
      <c r="K54" s="18">
        <v>28</v>
      </c>
      <c r="L54" s="19">
        <v>43474</v>
      </c>
      <c r="M54" s="20">
        <v>0</v>
      </c>
      <c r="N54" s="20">
        <v>0</v>
      </c>
      <c r="O54" s="9">
        <v>0</v>
      </c>
      <c r="P54" s="10" t="s">
        <v>277</v>
      </c>
      <c r="Q54" s="9"/>
      <c r="R54" s="9"/>
    </row>
    <row r="55" spans="1:18" s="23" customFormat="1" ht="39.950000000000003" customHeight="1" x14ac:dyDescent="0.2">
      <c r="A55" s="22">
        <v>21100255</v>
      </c>
      <c r="B55" s="14" t="s">
        <v>69</v>
      </c>
      <c r="C55" s="15">
        <v>1000</v>
      </c>
      <c r="D55" s="16">
        <f t="shared" si="0"/>
        <v>900</v>
      </c>
      <c r="E55" s="17">
        <v>1</v>
      </c>
      <c r="F55" s="17">
        <v>612</v>
      </c>
      <c r="G55" s="17">
        <v>11</v>
      </c>
      <c r="H55" s="18">
        <v>26</v>
      </c>
      <c r="I55" s="18">
        <v>12</v>
      </c>
      <c r="J55" s="18">
        <v>34</v>
      </c>
      <c r="K55" s="18">
        <v>28</v>
      </c>
      <c r="L55" s="19">
        <v>43474</v>
      </c>
      <c r="M55" s="20">
        <v>0</v>
      </c>
      <c r="N55" s="20">
        <v>0</v>
      </c>
      <c r="O55" s="9">
        <v>0</v>
      </c>
      <c r="P55" s="10" t="s">
        <v>277</v>
      </c>
      <c r="Q55" s="9"/>
      <c r="R55" s="9"/>
    </row>
    <row r="56" spans="1:18" s="21" customFormat="1" ht="39.950000000000003" customHeight="1" x14ac:dyDescent="0.2">
      <c r="A56" s="22">
        <v>21100259</v>
      </c>
      <c r="B56" s="14" t="s">
        <v>70</v>
      </c>
      <c r="C56" s="15">
        <v>1000</v>
      </c>
      <c r="D56" s="16">
        <f t="shared" si="0"/>
        <v>900</v>
      </c>
      <c r="E56" s="17">
        <v>1</v>
      </c>
      <c r="F56" s="17">
        <v>612</v>
      </c>
      <c r="G56" s="17">
        <v>11</v>
      </c>
      <c r="H56" s="18">
        <v>26</v>
      </c>
      <c r="I56" s="18">
        <v>12</v>
      </c>
      <c r="J56" s="18">
        <v>34</v>
      </c>
      <c r="K56" s="18">
        <v>28</v>
      </c>
      <c r="L56" s="19">
        <v>43474</v>
      </c>
      <c r="M56" s="20">
        <v>0</v>
      </c>
      <c r="N56" s="20">
        <v>0</v>
      </c>
      <c r="O56" s="9">
        <v>0</v>
      </c>
      <c r="P56" s="10" t="s">
        <v>277</v>
      </c>
      <c r="Q56" s="9"/>
      <c r="R56" s="9"/>
    </row>
    <row r="57" spans="1:18" s="23" customFormat="1" ht="39.950000000000003" customHeight="1" x14ac:dyDescent="0.2">
      <c r="A57" s="14">
        <v>21100260</v>
      </c>
      <c r="B57" s="9" t="s">
        <v>71</v>
      </c>
      <c r="C57" s="15">
        <v>500</v>
      </c>
      <c r="D57" s="16">
        <f t="shared" si="0"/>
        <v>450</v>
      </c>
      <c r="E57" s="17">
        <v>1</v>
      </c>
      <c r="F57" s="17">
        <v>612</v>
      </c>
      <c r="G57" s="17">
        <v>11</v>
      </c>
      <c r="H57" s="18">
        <v>26</v>
      </c>
      <c r="I57" s="18">
        <v>12</v>
      </c>
      <c r="J57" s="18">
        <v>34</v>
      </c>
      <c r="K57" s="18">
        <v>28</v>
      </c>
      <c r="L57" s="19">
        <v>43474</v>
      </c>
      <c r="M57" s="20">
        <v>0</v>
      </c>
      <c r="N57" s="20">
        <v>0</v>
      </c>
      <c r="O57" s="9">
        <v>0</v>
      </c>
      <c r="P57" s="10" t="s">
        <v>277</v>
      </c>
      <c r="Q57" s="9"/>
      <c r="R57" s="9"/>
    </row>
    <row r="58" spans="1:18" s="21" customFormat="1" ht="39.950000000000003" customHeight="1" x14ac:dyDescent="0.2">
      <c r="A58" s="14">
        <v>21100261</v>
      </c>
      <c r="B58" s="9" t="s">
        <v>72</v>
      </c>
      <c r="C58" s="15">
        <v>1000</v>
      </c>
      <c r="D58" s="16">
        <f t="shared" si="0"/>
        <v>900</v>
      </c>
      <c r="E58" s="17">
        <v>1</v>
      </c>
      <c r="F58" s="17">
        <v>612</v>
      </c>
      <c r="G58" s="17">
        <v>11</v>
      </c>
      <c r="H58" s="18">
        <v>26</v>
      </c>
      <c r="I58" s="18">
        <v>12</v>
      </c>
      <c r="J58" s="18">
        <v>34</v>
      </c>
      <c r="K58" s="18">
        <v>28</v>
      </c>
      <c r="L58" s="19">
        <v>43474</v>
      </c>
      <c r="M58" s="20">
        <v>0</v>
      </c>
      <c r="N58" s="20">
        <v>0</v>
      </c>
      <c r="O58" s="9">
        <v>0</v>
      </c>
      <c r="P58" s="10" t="s">
        <v>277</v>
      </c>
      <c r="Q58" s="9"/>
      <c r="R58" s="9"/>
    </row>
    <row r="59" spans="1:18" s="21" customFormat="1" ht="39.950000000000003" customHeight="1" x14ac:dyDescent="0.2">
      <c r="A59" s="14">
        <v>21100263</v>
      </c>
      <c r="B59" s="24" t="s">
        <v>73</v>
      </c>
      <c r="C59" s="15">
        <v>30000</v>
      </c>
      <c r="D59" s="16">
        <f t="shared" si="0"/>
        <v>27000</v>
      </c>
      <c r="E59" s="17">
        <v>1</v>
      </c>
      <c r="F59" s="17">
        <v>612</v>
      </c>
      <c r="G59" s="17">
        <v>11</v>
      </c>
      <c r="H59" s="18">
        <v>26</v>
      </c>
      <c r="I59" s="18">
        <v>12</v>
      </c>
      <c r="J59" s="18">
        <v>34</v>
      </c>
      <c r="K59" s="18">
        <v>28</v>
      </c>
      <c r="L59" s="19">
        <v>43474</v>
      </c>
      <c r="M59" s="20">
        <v>0</v>
      </c>
      <c r="N59" s="20">
        <v>0</v>
      </c>
      <c r="O59" s="9">
        <v>0</v>
      </c>
      <c r="P59" s="10" t="s">
        <v>277</v>
      </c>
      <c r="Q59" s="9"/>
      <c r="R59" s="9"/>
    </row>
    <row r="60" spans="1:18" s="23" customFormat="1" ht="39.950000000000003" customHeight="1" x14ac:dyDescent="0.2">
      <c r="A60" s="14">
        <v>21100264</v>
      </c>
      <c r="B60" s="24" t="s">
        <v>74</v>
      </c>
      <c r="C60" s="15">
        <v>500</v>
      </c>
      <c r="D60" s="16">
        <f t="shared" si="0"/>
        <v>450</v>
      </c>
      <c r="E60" s="17">
        <v>1</v>
      </c>
      <c r="F60" s="17">
        <v>612</v>
      </c>
      <c r="G60" s="17">
        <v>11</v>
      </c>
      <c r="H60" s="18">
        <v>26</v>
      </c>
      <c r="I60" s="18">
        <v>12</v>
      </c>
      <c r="J60" s="18">
        <v>34</v>
      </c>
      <c r="K60" s="18">
        <v>28</v>
      </c>
      <c r="L60" s="19">
        <v>43474</v>
      </c>
      <c r="M60" s="20">
        <v>0</v>
      </c>
      <c r="N60" s="20">
        <v>0</v>
      </c>
      <c r="O60" s="9">
        <v>0</v>
      </c>
      <c r="P60" s="10" t="s">
        <v>277</v>
      </c>
      <c r="Q60" s="9"/>
      <c r="R60" s="9"/>
    </row>
    <row r="61" spans="1:18" s="21" customFormat="1" ht="39.950000000000003" customHeight="1" x14ac:dyDescent="0.2">
      <c r="A61" s="22">
        <v>21200003</v>
      </c>
      <c r="B61" s="14" t="s">
        <v>289</v>
      </c>
      <c r="C61" s="15">
        <v>10000</v>
      </c>
      <c r="D61" s="16">
        <f t="shared" si="0"/>
        <v>9000</v>
      </c>
      <c r="E61" s="17">
        <v>1</v>
      </c>
      <c r="F61" s="17">
        <v>612</v>
      </c>
      <c r="G61" s="17">
        <v>11</v>
      </c>
      <c r="H61" s="18">
        <v>38</v>
      </c>
      <c r="I61" s="18">
        <v>38</v>
      </c>
      <c r="J61" s="18">
        <v>24</v>
      </c>
      <c r="K61" s="18">
        <v>0</v>
      </c>
      <c r="L61" s="19">
        <v>43474</v>
      </c>
      <c r="M61" s="20">
        <v>0</v>
      </c>
      <c r="N61" s="20">
        <v>0</v>
      </c>
      <c r="O61" s="9">
        <v>0</v>
      </c>
      <c r="P61" s="10" t="s">
        <v>277</v>
      </c>
      <c r="Q61" s="9"/>
      <c r="R61" s="9"/>
    </row>
    <row r="62" spans="1:18" s="23" customFormat="1" ht="39.950000000000003" customHeight="1" x14ac:dyDescent="0.2">
      <c r="A62" s="22">
        <v>21200030</v>
      </c>
      <c r="B62" s="14" t="s">
        <v>75</v>
      </c>
      <c r="C62" s="15">
        <v>334204</v>
      </c>
      <c r="D62" s="16">
        <f t="shared" si="0"/>
        <v>300783.60000000003</v>
      </c>
      <c r="E62" s="17">
        <v>1</v>
      </c>
      <c r="F62" s="17">
        <v>612</v>
      </c>
      <c r="G62" s="17">
        <v>11</v>
      </c>
      <c r="H62" s="18">
        <v>38</v>
      </c>
      <c r="I62" s="18">
        <v>38</v>
      </c>
      <c r="J62" s="18">
        <v>24</v>
      </c>
      <c r="K62" s="18">
        <v>0</v>
      </c>
      <c r="L62" s="19">
        <v>43474</v>
      </c>
      <c r="M62" s="20">
        <v>0</v>
      </c>
      <c r="N62" s="20">
        <v>0</v>
      </c>
      <c r="O62" s="9">
        <v>0</v>
      </c>
      <c r="P62" s="10" t="s">
        <v>277</v>
      </c>
      <c r="Q62" s="9"/>
      <c r="R62" s="9"/>
    </row>
    <row r="63" spans="1:18" s="21" customFormat="1" ht="39.950000000000003" customHeight="1" x14ac:dyDescent="0.2">
      <c r="A63" s="22">
        <v>21400006</v>
      </c>
      <c r="B63" s="14" t="s">
        <v>76</v>
      </c>
      <c r="C63" s="15">
        <v>2000</v>
      </c>
      <c r="D63" s="16">
        <f t="shared" si="0"/>
        <v>1800</v>
      </c>
      <c r="E63" s="17">
        <v>1</v>
      </c>
      <c r="F63" s="17">
        <v>612</v>
      </c>
      <c r="G63" s="17">
        <v>11</v>
      </c>
      <c r="H63" s="25">
        <v>54</v>
      </c>
      <c r="I63" s="25">
        <v>46</v>
      </c>
      <c r="J63" s="25">
        <v>0</v>
      </c>
      <c r="K63" s="25">
        <v>0</v>
      </c>
      <c r="L63" s="19">
        <v>43474</v>
      </c>
      <c r="M63" s="20">
        <v>0</v>
      </c>
      <c r="N63" s="20">
        <v>0</v>
      </c>
      <c r="O63" s="9">
        <v>0</v>
      </c>
      <c r="P63" s="10" t="s">
        <v>277</v>
      </c>
      <c r="Q63" s="9"/>
      <c r="R63" s="9"/>
    </row>
    <row r="64" spans="1:18" s="23" customFormat="1" ht="39.950000000000003" customHeight="1" x14ac:dyDescent="0.2">
      <c r="A64" s="22">
        <v>21400018</v>
      </c>
      <c r="B64" s="14" t="s">
        <v>178</v>
      </c>
      <c r="C64" s="15">
        <v>5000</v>
      </c>
      <c r="D64" s="16">
        <f t="shared" si="0"/>
        <v>4500</v>
      </c>
      <c r="E64" s="17">
        <v>1</v>
      </c>
      <c r="F64" s="17">
        <v>612</v>
      </c>
      <c r="G64" s="17">
        <v>11</v>
      </c>
      <c r="H64" s="25">
        <v>54</v>
      </c>
      <c r="I64" s="25">
        <v>46</v>
      </c>
      <c r="J64" s="25">
        <v>0</v>
      </c>
      <c r="K64" s="25">
        <v>0</v>
      </c>
      <c r="L64" s="19">
        <v>43474</v>
      </c>
      <c r="M64" s="20">
        <v>0</v>
      </c>
      <c r="N64" s="20">
        <v>0</v>
      </c>
      <c r="O64" s="9">
        <v>0</v>
      </c>
      <c r="P64" s="10" t="s">
        <v>277</v>
      </c>
      <c r="Q64" s="9"/>
      <c r="R64" s="9"/>
    </row>
    <row r="65" spans="1:18" s="21" customFormat="1" ht="39.950000000000003" customHeight="1" x14ac:dyDescent="0.2">
      <c r="A65" s="22">
        <v>21400019</v>
      </c>
      <c r="B65" s="14" t="s">
        <v>177</v>
      </c>
      <c r="C65" s="15">
        <v>200</v>
      </c>
      <c r="D65" s="16">
        <f t="shared" si="0"/>
        <v>180</v>
      </c>
      <c r="E65" s="17">
        <v>1</v>
      </c>
      <c r="F65" s="17">
        <v>612</v>
      </c>
      <c r="G65" s="17">
        <v>11</v>
      </c>
      <c r="H65" s="18">
        <v>38</v>
      </c>
      <c r="I65" s="18">
        <v>38</v>
      </c>
      <c r="J65" s="18">
        <v>24</v>
      </c>
      <c r="K65" s="18">
        <v>0</v>
      </c>
      <c r="L65" s="19">
        <v>43474</v>
      </c>
      <c r="M65" s="20">
        <v>0</v>
      </c>
      <c r="N65" s="20">
        <v>0</v>
      </c>
      <c r="O65" s="9">
        <v>0</v>
      </c>
      <c r="P65" s="10" t="s">
        <v>277</v>
      </c>
      <c r="Q65" s="9"/>
      <c r="R65" s="9"/>
    </row>
    <row r="66" spans="1:18" s="21" customFormat="1" ht="39.950000000000003" customHeight="1" x14ac:dyDescent="0.2">
      <c r="A66" s="22">
        <v>21400024</v>
      </c>
      <c r="B66" s="14" t="s">
        <v>179</v>
      </c>
      <c r="C66" s="15">
        <v>500</v>
      </c>
      <c r="D66" s="16">
        <f t="shared" si="0"/>
        <v>450</v>
      </c>
      <c r="E66" s="17">
        <v>1</v>
      </c>
      <c r="F66" s="17">
        <v>612</v>
      </c>
      <c r="G66" s="17">
        <v>11</v>
      </c>
      <c r="H66" s="25">
        <v>54</v>
      </c>
      <c r="I66" s="25">
        <v>46</v>
      </c>
      <c r="J66" s="25">
        <v>0</v>
      </c>
      <c r="K66" s="25">
        <v>0</v>
      </c>
      <c r="L66" s="19">
        <v>43474</v>
      </c>
      <c r="M66" s="20">
        <v>0</v>
      </c>
      <c r="N66" s="20">
        <v>0</v>
      </c>
      <c r="O66" s="9">
        <v>0</v>
      </c>
      <c r="P66" s="10" t="s">
        <v>277</v>
      </c>
      <c r="Q66" s="9"/>
      <c r="R66" s="9"/>
    </row>
    <row r="67" spans="1:18" s="21" customFormat="1" ht="39.950000000000003" customHeight="1" x14ac:dyDescent="0.2">
      <c r="A67" s="22">
        <v>21400026</v>
      </c>
      <c r="B67" s="14" t="s">
        <v>180</v>
      </c>
      <c r="C67" s="15">
        <v>4000</v>
      </c>
      <c r="D67" s="16">
        <f t="shared" si="0"/>
        <v>3600</v>
      </c>
      <c r="E67" s="17">
        <v>1</v>
      </c>
      <c r="F67" s="17">
        <v>612</v>
      </c>
      <c r="G67" s="17">
        <v>11</v>
      </c>
      <c r="H67" s="25">
        <v>54</v>
      </c>
      <c r="I67" s="25">
        <v>46</v>
      </c>
      <c r="J67" s="25">
        <v>0</v>
      </c>
      <c r="K67" s="25">
        <v>0</v>
      </c>
      <c r="L67" s="19">
        <v>43474</v>
      </c>
      <c r="M67" s="20">
        <v>0</v>
      </c>
      <c r="N67" s="20">
        <v>0</v>
      </c>
      <c r="O67" s="9">
        <v>0</v>
      </c>
      <c r="P67" s="10" t="s">
        <v>277</v>
      </c>
      <c r="Q67" s="9"/>
      <c r="R67" s="9"/>
    </row>
    <row r="68" spans="1:18" s="21" customFormat="1" ht="39.950000000000003" customHeight="1" x14ac:dyDescent="0.2">
      <c r="A68" s="22">
        <v>21400027</v>
      </c>
      <c r="B68" s="14" t="s">
        <v>77</v>
      </c>
      <c r="C68" s="15">
        <v>1000</v>
      </c>
      <c r="D68" s="16">
        <f t="shared" si="0"/>
        <v>900</v>
      </c>
      <c r="E68" s="17">
        <v>1</v>
      </c>
      <c r="F68" s="17">
        <v>612</v>
      </c>
      <c r="G68" s="17">
        <v>11</v>
      </c>
      <c r="H68" s="25">
        <v>54</v>
      </c>
      <c r="I68" s="25">
        <v>46</v>
      </c>
      <c r="J68" s="25">
        <v>0</v>
      </c>
      <c r="K68" s="25">
        <v>0</v>
      </c>
      <c r="L68" s="19">
        <v>43474</v>
      </c>
      <c r="M68" s="20">
        <v>0</v>
      </c>
      <c r="N68" s="20">
        <v>0</v>
      </c>
      <c r="O68" s="9">
        <v>0</v>
      </c>
      <c r="P68" s="10" t="s">
        <v>277</v>
      </c>
      <c r="Q68" s="9"/>
      <c r="R68" s="9"/>
    </row>
    <row r="69" spans="1:18" s="21" customFormat="1" ht="39.950000000000003" customHeight="1" x14ac:dyDescent="0.2">
      <c r="A69" s="22">
        <v>21400028</v>
      </c>
      <c r="B69" s="14" t="s">
        <v>181</v>
      </c>
      <c r="C69" s="15">
        <v>357</v>
      </c>
      <c r="D69" s="16">
        <f t="shared" si="0"/>
        <v>321.3</v>
      </c>
      <c r="E69" s="17">
        <v>1</v>
      </c>
      <c r="F69" s="17">
        <v>612</v>
      </c>
      <c r="G69" s="17">
        <v>11</v>
      </c>
      <c r="H69" s="25">
        <v>54</v>
      </c>
      <c r="I69" s="25">
        <v>46</v>
      </c>
      <c r="J69" s="25">
        <v>0</v>
      </c>
      <c r="K69" s="25">
        <v>0</v>
      </c>
      <c r="L69" s="19">
        <v>43474</v>
      </c>
      <c r="M69" s="20">
        <v>0</v>
      </c>
      <c r="N69" s="20">
        <v>0</v>
      </c>
      <c r="O69" s="9">
        <v>0</v>
      </c>
      <c r="P69" s="10" t="s">
        <v>277</v>
      </c>
      <c r="Q69" s="9"/>
      <c r="R69" s="9"/>
    </row>
    <row r="70" spans="1:18" s="21" customFormat="1" ht="39.950000000000003" customHeight="1" x14ac:dyDescent="0.2">
      <c r="A70" s="22">
        <v>21500020</v>
      </c>
      <c r="B70" s="14" t="s">
        <v>236</v>
      </c>
      <c r="C70" s="15">
        <v>378525</v>
      </c>
      <c r="D70" s="16">
        <f t="shared" si="0"/>
        <v>340672.5</v>
      </c>
      <c r="E70" s="17">
        <v>1</v>
      </c>
      <c r="F70" s="17">
        <v>612</v>
      </c>
      <c r="G70" s="17">
        <v>11</v>
      </c>
      <c r="H70" s="25">
        <v>100</v>
      </c>
      <c r="I70" s="25">
        <v>0</v>
      </c>
      <c r="J70" s="25">
        <v>0</v>
      </c>
      <c r="K70" s="25">
        <v>0</v>
      </c>
      <c r="L70" s="19">
        <v>43497</v>
      </c>
      <c r="M70" s="20">
        <v>0</v>
      </c>
      <c r="N70" s="20">
        <v>0</v>
      </c>
      <c r="O70" s="9">
        <v>0</v>
      </c>
      <c r="P70" s="10" t="s">
        <v>276</v>
      </c>
      <c r="Q70" s="9"/>
      <c r="R70" s="9"/>
    </row>
    <row r="71" spans="1:18" s="21" customFormat="1" ht="39.950000000000003" customHeight="1" x14ac:dyDescent="0.2">
      <c r="A71" s="22">
        <v>21500042</v>
      </c>
      <c r="B71" s="14" t="s">
        <v>237</v>
      </c>
      <c r="C71" s="15">
        <v>454230</v>
      </c>
      <c r="D71" s="16">
        <f t="shared" si="0"/>
        <v>408807</v>
      </c>
      <c r="E71" s="17">
        <v>1</v>
      </c>
      <c r="F71" s="17">
        <v>612</v>
      </c>
      <c r="G71" s="17">
        <v>11</v>
      </c>
      <c r="H71" s="25">
        <v>9</v>
      </c>
      <c r="I71" s="25">
        <v>40</v>
      </c>
      <c r="J71" s="25">
        <v>22</v>
      </c>
      <c r="K71" s="25">
        <v>29</v>
      </c>
      <c r="L71" s="19">
        <v>43497</v>
      </c>
      <c r="M71" s="20">
        <v>0</v>
      </c>
      <c r="N71" s="20">
        <v>0</v>
      </c>
      <c r="O71" s="9">
        <v>0</v>
      </c>
      <c r="P71" s="10" t="s">
        <v>275</v>
      </c>
      <c r="Q71" s="9"/>
      <c r="R71" s="9"/>
    </row>
    <row r="72" spans="1:18" s="21" customFormat="1" ht="39.950000000000003" customHeight="1" x14ac:dyDescent="0.2">
      <c r="A72" s="22">
        <v>21600002</v>
      </c>
      <c r="B72" s="14" t="s">
        <v>78</v>
      </c>
      <c r="C72" s="15">
        <v>30000</v>
      </c>
      <c r="D72" s="16">
        <f t="shared" ref="D72:D135" si="1">C72*90%</f>
        <v>27000</v>
      </c>
      <c r="E72" s="17">
        <v>1</v>
      </c>
      <c r="F72" s="17">
        <v>612</v>
      </c>
      <c r="G72" s="17">
        <v>11</v>
      </c>
      <c r="H72" s="9">
        <v>46</v>
      </c>
      <c r="I72" s="9">
        <v>7</v>
      </c>
      <c r="J72" s="9">
        <v>46</v>
      </c>
      <c r="K72" s="9">
        <v>1</v>
      </c>
      <c r="L72" s="19">
        <v>43474</v>
      </c>
      <c r="M72" s="20">
        <v>0</v>
      </c>
      <c r="N72" s="20">
        <v>0</v>
      </c>
      <c r="O72" s="9">
        <v>0</v>
      </c>
      <c r="P72" s="10" t="s">
        <v>277</v>
      </c>
      <c r="Q72" s="9"/>
      <c r="R72" s="9"/>
    </row>
    <row r="73" spans="1:18" s="21" customFormat="1" ht="39.950000000000003" customHeight="1" x14ac:dyDescent="0.2">
      <c r="A73" s="22">
        <v>21600005</v>
      </c>
      <c r="B73" s="14" t="s">
        <v>79</v>
      </c>
      <c r="C73" s="15">
        <v>6621</v>
      </c>
      <c r="D73" s="16">
        <f t="shared" si="1"/>
        <v>5958.9000000000005</v>
      </c>
      <c r="E73" s="17">
        <v>1</v>
      </c>
      <c r="F73" s="17">
        <v>612</v>
      </c>
      <c r="G73" s="17">
        <v>11</v>
      </c>
      <c r="H73" s="9">
        <v>46</v>
      </c>
      <c r="I73" s="9">
        <v>7</v>
      </c>
      <c r="J73" s="9">
        <v>46</v>
      </c>
      <c r="K73" s="9">
        <v>1</v>
      </c>
      <c r="L73" s="19">
        <v>43474</v>
      </c>
      <c r="M73" s="20">
        <v>0</v>
      </c>
      <c r="N73" s="20">
        <v>0</v>
      </c>
      <c r="O73" s="9">
        <v>0</v>
      </c>
      <c r="P73" s="10" t="s">
        <v>277</v>
      </c>
      <c r="Q73" s="9"/>
      <c r="R73" s="9"/>
    </row>
    <row r="74" spans="1:18" s="21" customFormat="1" ht="39.950000000000003" customHeight="1" x14ac:dyDescent="0.2">
      <c r="A74" s="22">
        <v>21600010</v>
      </c>
      <c r="B74" s="14" t="s">
        <v>80</v>
      </c>
      <c r="C74" s="15">
        <v>1000</v>
      </c>
      <c r="D74" s="16">
        <f t="shared" si="1"/>
        <v>900</v>
      </c>
      <c r="E74" s="17">
        <v>1</v>
      </c>
      <c r="F74" s="17">
        <v>612</v>
      </c>
      <c r="G74" s="17">
        <v>11</v>
      </c>
      <c r="H74" s="9">
        <v>46</v>
      </c>
      <c r="I74" s="9">
        <v>7</v>
      </c>
      <c r="J74" s="9">
        <v>46</v>
      </c>
      <c r="K74" s="9">
        <v>1</v>
      </c>
      <c r="L74" s="19">
        <v>43474</v>
      </c>
      <c r="M74" s="20">
        <v>0</v>
      </c>
      <c r="N74" s="20">
        <v>0</v>
      </c>
      <c r="O74" s="9">
        <v>0</v>
      </c>
      <c r="P74" s="10" t="s">
        <v>277</v>
      </c>
      <c r="Q74" s="9"/>
      <c r="R74" s="9"/>
    </row>
    <row r="75" spans="1:18" s="21" customFormat="1" ht="39.950000000000003" customHeight="1" x14ac:dyDescent="0.2">
      <c r="A75" s="22">
        <v>21600012</v>
      </c>
      <c r="B75" s="14" t="s">
        <v>81</v>
      </c>
      <c r="C75" s="15">
        <v>4000</v>
      </c>
      <c r="D75" s="16">
        <f t="shared" si="1"/>
        <v>3600</v>
      </c>
      <c r="E75" s="17">
        <v>1</v>
      </c>
      <c r="F75" s="17">
        <v>612</v>
      </c>
      <c r="G75" s="17">
        <v>11</v>
      </c>
      <c r="H75" s="9">
        <v>46</v>
      </c>
      <c r="I75" s="9">
        <v>7</v>
      </c>
      <c r="J75" s="9">
        <v>46</v>
      </c>
      <c r="K75" s="9">
        <v>1</v>
      </c>
      <c r="L75" s="19">
        <v>43474</v>
      </c>
      <c r="M75" s="20">
        <v>0</v>
      </c>
      <c r="N75" s="20">
        <v>0</v>
      </c>
      <c r="O75" s="9">
        <v>0</v>
      </c>
      <c r="P75" s="10" t="s">
        <v>277</v>
      </c>
      <c r="Q75" s="9"/>
      <c r="R75" s="9"/>
    </row>
    <row r="76" spans="1:18" s="21" customFormat="1" ht="39.950000000000003" customHeight="1" x14ac:dyDescent="0.2">
      <c r="A76" s="22">
        <v>21600014</v>
      </c>
      <c r="B76" s="14" t="s">
        <v>82</v>
      </c>
      <c r="C76" s="15">
        <v>5000</v>
      </c>
      <c r="D76" s="16">
        <f t="shared" si="1"/>
        <v>4500</v>
      </c>
      <c r="E76" s="17">
        <v>1</v>
      </c>
      <c r="F76" s="17">
        <v>612</v>
      </c>
      <c r="G76" s="17">
        <v>11</v>
      </c>
      <c r="H76" s="9">
        <v>46</v>
      </c>
      <c r="I76" s="9">
        <v>7</v>
      </c>
      <c r="J76" s="9">
        <v>46</v>
      </c>
      <c r="K76" s="9">
        <v>1</v>
      </c>
      <c r="L76" s="19">
        <v>43474</v>
      </c>
      <c r="M76" s="20">
        <v>0</v>
      </c>
      <c r="N76" s="20">
        <v>0</v>
      </c>
      <c r="O76" s="9">
        <v>0</v>
      </c>
      <c r="P76" s="10" t="s">
        <v>277</v>
      </c>
      <c r="Q76" s="9"/>
      <c r="R76" s="9"/>
    </row>
    <row r="77" spans="1:18" s="21" customFormat="1" ht="39.950000000000003" customHeight="1" x14ac:dyDescent="0.2">
      <c r="A77" s="22">
        <v>21600015</v>
      </c>
      <c r="B77" s="14" t="s">
        <v>83</v>
      </c>
      <c r="C77" s="15">
        <v>2500</v>
      </c>
      <c r="D77" s="16">
        <f t="shared" si="1"/>
        <v>2250</v>
      </c>
      <c r="E77" s="17">
        <v>1</v>
      </c>
      <c r="F77" s="17">
        <v>612</v>
      </c>
      <c r="G77" s="17">
        <v>11</v>
      </c>
      <c r="H77" s="9">
        <v>46</v>
      </c>
      <c r="I77" s="9">
        <v>7</v>
      </c>
      <c r="J77" s="9">
        <v>46</v>
      </c>
      <c r="K77" s="9">
        <v>1</v>
      </c>
      <c r="L77" s="19">
        <v>43474</v>
      </c>
      <c r="M77" s="20">
        <v>0</v>
      </c>
      <c r="N77" s="20">
        <v>0</v>
      </c>
      <c r="O77" s="9">
        <v>0</v>
      </c>
      <c r="P77" s="10" t="s">
        <v>277</v>
      </c>
      <c r="Q77" s="9"/>
      <c r="R77" s="9"/>
    </row>
    <row r="78" spans="1:18" s="21" customFormat="1" ht="39.950000000000003" customHeight="1" x14ac:dyDescent="0.2">
      <c r="A78" s="22">
        <v>21600016</v>
      </c>
      <c r="B78" s="14" t="s">
        <v>84</v>
      </c>
      <c r="C78" s="15">
        <v>2000</v>
      </c>
      <c r="D78" s="16">
        <f t="shared" si="1"/>
        <v>1800</v>
      </c>
      <c r="E78" s="17">
        <v>1</v>
      </c>
      <c r="F78" s="17">
        <v>612</v>
      </c>
      <c r="G78" s="17">
        <v>11</v>
      </c>
      <c r="H78" s="9">
        <v>46</v>
      </c>
      <c r="I78" s="9">
        <v>7</v>
      </c>
      <c r="J78" s="9">
        <v>46</v>
      </c>
      <c r="K78" s="9">
        <v>1</v>
      </c>
      <c r="L78" s="19">
        <v>43474</v>
      </c>
      <c r="M78" s="20">
        <v>0</v>
      </c>
      <c r="N78" s="20">
        <v>0</v>
      </c>
      <c r="O78" s="9">
        <v>0</v>
      </c>
      <c r="P78" s="10" t="s">
        <v>277</v>
      </c>
      <c r="Q78" s="9"/>
      <c r="R78" s="9"/>
    </row>
    <row r="79" spans="1:18" s="21" customFormat="1" ht="39.950000000000003" customHeight="1" x14ac:dyDescent="0.2">
      <c r="A79" s="22">
        <v>21600017</v>
      </c>
      <c r="B79" s="14" t="s">
        <v>85</v>
      </c>
      <c r="C79" s="15">
        <v>8000</v>
      </c>
      <c r="D79" s="16">
        <f t="shared" si="1"/>
        <v>7200</v>
      </c>
      <c r="E79" s="17">
        <v>1</v>
      </c>
      <c r="F79" s="17">
        <v>612</v>
      </c>
      <c r="G79" s="17">
        <v>11</v>
      </c>
      <c r="H79" s="9">
        <v>46</v>
      </c>
      <c r="I79" s="9">
        <v>7</v>
      </c>
      <c r="J79" s="9">
        <v>46</v>
      </c>
      <c r="K79" s="9">
        <v>1</v>
      </c>
      <c r="L79" s="19">
        <v>43474</v>
      </c>
      <c r="M79" s="20">
        <v>0</v>
      </c>
      <c r="N79" s="20">
        <v>0</v>
      </c>
      <c r="O79" s="9">
        <v>0</v>
      </c>
      <c r="P79" s="10" t="s">
        <v>277</v>
      </c>
      <c r="Q79" s="9"/>
      <c r="R79" s="9"/>
    </row>
    <row r="80" spans="1:18" s="21" customFormat="1" ht="39.950000000000003" customHeight="1" x14ac:dyDescent="0.2">
      <c r="A80" s="22">
        <v>21600020</v>
      </c>
      <c r="B80" s="14" t="s">
        <v>86</v>
      </c>
      <c r="C80" s="15">
        <v>6000</v>
      </c>
      <c r="D80" s="16">
        <f t="shared" si="1"/>
        <v>5400</v>
      </c>
      <c r="E80" s="17">
        <v>1</v>
      </c>
      <c r="F80" s="17">
        <v>612</v>
      </c>
      <c r="G80" s="17">
        <v>11</v>
      </c>
      <c r="H80" s="9">
        <v>46</v>
      </c>
      <c r="I80" s="9">
        <v>7</v>
      </c>
      <c r="J80" s="9">
        <v>46</v>
      </c>
      <c r="K80" s="9">
        <v>1</v>
      </c>
      <c r="L80" s="19">
        <v>43474</v>
      </c>
      <c r="M80" s="20">
        <v>0</v>
      </c>
      <c r="N80" s="20">
        <v>0</v>
      </c>
      <c r="O80" s="9">
        <v>0</v>
      </c>
      <c r="P80" s="10" t="s">
        <v>277</v>
      </c>
      <c r="Q80" s="9"/>
      <c r="R80" s="9"/>
    </row>
    <row r="81" spans="1:18" s="21" customFormat="1" ht="39.950000000000003" customHeight="1" x14ac:dyDescent="0.2">
      <c r="A81" s="22">
        <v>21600023</v>
      </c>
      <c r="B81" s="14" t="s">
        <v>87</v>
      </c>
      <c r="C81" s="15">
        <v>1000</v>
      </c>
      <c r="D81" s="16">
        <f t="shared" si="1"/>
        <v>900</v>
      </c>
      <c r="E81" s="17">
        <v>1</v>
      </c>
      <c r="F81" s="17">
        <v>612</v>
      </c>
      <c r="G81" s="17">
        <v>11</v>
      </c>
      <c r="H81" s="9">
        <v>46</v>
      </c>
      <c r="I81" s="9">
        <v>7</v>
      </c>
      <c r="J81" s="9">
        <v>46</v>
      </c>
      <c r="K81" s="9">
        <v>1</v>
      </c>
      <c r="L81" s="19">
        <v>43474</v>
      </c>
      <c r="M81" s="20">
        <v>0</v>
      </c>
      <c r="N81" s="20">
        <v>0</v>
      </c>
      <c r="O81" s="9">
        <v>0</v>
      </c>
      <c r="P81" s="10" t="s">
        <v>277</v>
      </c>
      <c r="Q81" s="9"/>
      <c r="R81" s="9"/>
    </row>
    <row r="82" spans="1:18" s="21" customFormat="1" ht="39.950000000000003" customHeight="1" x14ac:dyDescent="0.2">
      <c r="A82" s="22">
        <v>21600029</v>
      </c>
      <c r="B82" s="14" t="s">
        <v>88</v>
      </c>
      <c r="C82" s="15">
        <v>2500</v>
      </c>
      <c r="D82" s="16">
        <f t="shared" si="1"/>
        <v>2250</v>
      </c>
      <c r="E82" s="17">
        <v>1</v>
      </c>
      <c r="F82" s="17">
        <v>612</v>
      </c>
      <c r="G82" s="17">
        <v>11</v>
      </c>
      <c r="H82" s="9">
        <v>46</v>
      </c>
      <c r="I82" s="9">
        <v>7</v>
      </c>
      <c r="J82" s="9">
        <v>46</v>
      </c>
      <c r="K82" s="9">
        <v>1</v>
      </c>
      <c r="L82" s="19">
        <v>43474</v>
      </c>
      <c r="M82" s="20">
        <v>0</v>
      </c>
      <c r="N82" s="20">
        <v>0</v>
      </c>
      <c r="O82" s="9">
        <v>0</v>
      </c>
      <c r="P82" s="10" t="s">
        <v>277</v>
      </c>
      <c r="Q82" s="9"/>
      <c r="R82" s="9"/>
    </row>
    <row r="83" spans="1:18" s="21" customFormat="1" ht="39.950000000000003" customHeight="1" x14ac:dyDescent="0.2">
      <c r="A83" s="22">
        <v>21600031</v>
      </c>
      <c r="B83" s="14" t="s">
        <v>89</v>
      </c>
      <c r="C83" s="15">
        <v>10000</v>
      </c>
      <c r="D83" s="16">
        <f t="shared" si="1"/>
        <v>9000</v>
      </c>
      <c r="E83" s="17">
        <v>1</v>
      </c>
      <c r="F83" s="17">
        <v>612</v>
      </c>
      <c r="G83" s="17">
        <v>11</v>
      </c>
      <c r="H83" s="9">
        <v>46</v>
      </c>
      <c r="I83" s="9">
        <v>7</v>
      </c>
      <c r="J83" s="9">
        <v>46</v>
      </c>
      <c r="K83" s="9">
        <v>1</v>
      </c>
      <c r="L83" s="19">
        <v>43474</v>
      </c>
      <c r="M83" s="20">
        <v>0</v>
      </c>
      <c r="N83" s="20">
        <v>0</v>
      </c>
      <c r="O83" s="9">
        <v>0</v>
      </c>
      <c r="P83" s="10" t="s">
        <v>277</v>
      </c>
      <c r="Q83" s="9"/>
      <c r="R83" s="9"/>
    </row>
    <row r="84" spans="1:18" s="21" customFormat="1" ht="39.950000000000003" customHeight="1" x14ac:dyDescent="0.2">
      <c r="A84" s="22">
        <v>21600032</v>
      </c>
      <c r="B84" s="14" t="s">
        <v>90</v>
      </c>
      <c r="C84" s="15">
        <v>10000</v>
      </c>
      <c r="D84" s="16">
        <f t="shared" si="1"/>
        <v>9000</v>
      </c>
      <c r="E84" s="17">
        <v>1</v>
      </c>
      <c r="F84" s="17">
        <v>612</v>
      </c>
      <c r="G84" s="17">
        <v>11</v>
      </c>
      <c r="H84" s="9">
        <v>46</v>
      </c>
      <c r="I84" s="9">
        <v>7</v>
      </c>
      <c r="J84" s="9">
        <v>46</v>
      </c>
      <c r="K84" s="9">
        <v>1</v>
      </c>
      <c r="L84" s="19">
        <v>43474</v>
      </c>
      <c r="M84" s="20">
        <v>0</v>
      </c>
      <c r="N84" s="20">
        <v>0</v>
      </c>
      <c r="O84" s="9">
        <v>0</v>
      </c>
      <c r="P84" s="10" t="s">
        <v>277</v>
      </c>
      <c r="Q84" s="9"/>
      <c r="R84" s="9"/>
    </row>
    <row r="85" spans="1:18" s="23" customFormat="1" ht="39.950000000000003" customHeight="1" x14ac:dyDescent="0.2">
      <c r="A85" s="22">
        <v>21600033</v>
      </c>
      <c r="B85" s="14" t="s">
        <v>91</v>
      </c>
      <c r="C85" s="15">
        <v>8000</v>
      </c>
      <c r="D85" s="16">
        <f t="shared" si="1"/>
        <v>7200</v>
      </c>
      <c r="E85" s="17">
        <v>1</v>
      </c>
      <c r="F85" s="17">
        <v>612</v>
      </c>
      <c r="G85" s="17">
        <v>11</v>
      </c>
      <c r="H85" s="9">
        <v>46</v>
      </c>
      <c r="I85" s="9">
        <v>7</v>
      </c>
      <c r="J85" s="9">
        <v>46</v>
      </c>
      <c r="K85" s="9">
        <v>1</v>
      </c>
      <c r="L85" s="19">
        <v>43474</v>
      </c>
      <c r="M85" s="20">
        <v>0</v>
      </c>
      <c r="N85" s="20">
        <v>0</v>
      </c>
      <c r="O85" s="9">
        <v>0</v>
      </c>
      <c r="P85" s="10" t="s">
        <v>277</v>
      </c>
      <c r="Q85" s="9"/>
      <c r="R85" s="9"/>
    </row>
    <row r="86" spans="1:18" s="21" customFormat="1" ht="39.950000000000003" customHeight="1" x14ac:dyDescent="0.2">
      <c r="A86" s="22">
        <v>21600039</v>
      </c>
      <c r="B86" s="14" t="s">
        <v>92</v>
      </c>
      <c r="C86" s="15">
        <v>8000</v>
      </c>
      <c r="D86" s="16">
        <f t="shared" si="1"/>
        <v>7200</v>
      </c>
      <c r="E86" s="17">
        <v>1</v>
      </c>
      <c r="F86" s="17">
        <v>612</v>
      </c>
      <c r="G86" s="17">
        <v>11</v>
      </c>
      <c r="H86" s="9">
        <v>46</v>
      </c>
      <c r="I86" s="9">
        <v>7</v>
      </c>
      <c r="J86" s="9">
        <v>46</v>
      </c>
      <c r="K86" s="9">
        <v>1</v>
      </c>
      <c r="L86" s="19">
        <v>43474</v>
      </c>
      <c r="M86" s="20">
        <v>0</v>
      </c>
      <c r="N86" s="20">
        <v>0</v>
      </c>
      <c r="O86" s="9">
        <v>0</v>
      </c>
      <c r="P86" s="10" t="s">
        <v>277</v>
      </c>
      <c r="Q86" s="9"/>
      <c r="R86" s="9"/>
    </row>
    <row r="87" spans="1:18" s="21" customFormat="1" ht="39.950000000000003" customHeight="1" x14ac:dyDescent="0.2">
      <c r="A87" s="22">
        <v>21600042</v>
      </c>
      <c r="B87" s="14" t="s">
        <v>93</v>
      </c>
      <c r="C87" s="15">
        <v>13000</v>
      </c>
      <c r="D87" s="16">
        <f t="shared" si="1"/>
        <v>11700</v>
      </c>
      <c r="E87" s="17">
        <v>1</v>
      </c>
      <c r="F87" s="17">
        <v>612</v>
      </c>
      <c r="G87" s="17">
        <v>11</v>
      </c>
      <c r="H87" s="9">
        <v>46</v>
      </c>
      <c r="I87" s="9">
        <v>7</v>
      </c>
      <c r="J87" s="9">
        <v>46</v>
      </c>
      <c r="K87" s="9">
        <v>1</v>
      </c>
      <c r="L87" s="19">
        <v>43474</v>
      </c>
      <c r="M87" s="20">
        <v>0</v>
      </c>
      <c r="N87" s="20">
        <v>0</v>
      </c>
      <c r="O87" s="9">
        <v>0</v>
      </c>
      <c r="P87" s="10" t="s">
        <v>277</v>
      </c>
      <c r="Q87" s="9"/>
      <c r="R87" s="9"/>
    </row>
    <row r="88" spans="1:18" s="21" customFormat="1" ht="39.950000000000003" customHeight="1" x14ac:dyDescent="0.2">
      <c r="A88" s="22">
        <v>21600043</v>
      </c>
      <c r="B88" s="14" t="s">
        <v>94</v>
      </c>
      <c r="C88" s="15">
        <v>13000</v>
      </c>
      <c r="D88" s="16">
        <f t="shared" si="1"/>
        <v>11700</v>
      </c>
      <c r="E88" s="17">
        <v>1</v>
      </c>
      <c r="F88" s="17">
        <v>612</v>
      </c>
      <c r="G88" s="17">
        <v>11</v>
      </c>
      <c r="H88" s="9">
        <v>46</v>
      </c>
      <c r="I88" s="9">
        <v>7</v>
      </c>
      <c r="J88" s="9">
        <v>46</v>
      </c>
      <c r="K88" s="9">
        <v>1</v>
      </c>
      <c r="L88" s="19">
        <v>43474</v>
      </c>
      <c r="M88" s="20">
        <v>0</v>
      </c>
      <c r="N88" s="20">
        <v>0</v>
      </c>
      <c r="O88" s="9">
        <v>0</v>
      </c>
      <c r="P88" s="10" t="s">
        <v>277</v>
      </c>
      <c r="Q88" s="9"/>
      <c r="R88" s="9"/>
    </row>
    <row r="89" spans="1:18" s="21" customFormat="1" ht="39.950000000000003" customHeight="1" x14ac:dyDescent="0.2">
      <c r="A89" s="22">
        <v>21600050</v>
      </c>
      <c r="B89" s="14" t="s">
        <v>95</v>
      </c>
      <c r="C89" s="15">
        <v>5000</v>
      </c>
      <c r="D89" s="16">
        <f t="shared" si="1"/>
        <v>4500</v>
      </c>
      <c r="E89" s="17">
        <v>1</v>
      </c>
      <c r="F89" s="17">
        <v>612</v>
      </c>
      <c r="G89" s="17">
        <v>11</v>
      </c>
      <c r="H89" s="9">
        <v>46</v>
      </c>
      <c r="I89" s="9">
        <v>7</v>
      </c>
      <c r="J89" s="9">
        <v>46</v>
      </c>
      <c r="K89" s="9">
        <v>1</v>
      </c>
      <c r="L89" s="19">
        <v>43474</v>
      </c>
      <c r="M89" s="20">
        <v>0</v>
      </c>
      <c r="N89" s="20">
        <v>0</v>
      </c>
      <c r="O89" s="9">
        <v>0</v>
      </c>
      <c r="P89" s="10" t="s">
        <v>277</v>
      </c>
      <c r="Q89" s="9"/>
      <c r="R89" s="9"/>
    </row>
    <row r="90" spans="1:18" s="21" customFormat="1" ht="39.950000000000003" customHeight="1" x14ac:dyDescent="0.2">
      <c r="A90" s="22">
        <v>21600051</v>
      </c>
      <c r="B90" s="14" t="s">
        <v>96</v>
      </c>
      <c r="C90" s="15">
        <v>1000</v>
      </c>
      <c r="D90" s="16">
        <f t="shared" si="1"/>
        <v>900</v>
      </c>
      <c r="E90" s="17">
        <v>1</v>
      </c>
      <c r="F90" s="17">
        <v>612</v>
      </c>
      <c r="G90" s="17">
        <v>11</v>
      </c>
      <c r="H90" s="9">
        <v>46</v>
      </c>
      <c r="I90" s="9">
        <v>7</v>
      </c>
      <c r="J90" s="9">
        <v>46</v>
      </c>
      <c r="K90" s="9">
        <v>1</v>
      </c>
      <c r="L90" s="19">
        <v>43474</v>
      </c>
      <c r="M90" s="20">
        <v>0</v>
      </c>
      <c r="N90" s="20">
        <v>0</v>
      </c>
      <c r="O90" s="9">
        <v>0</v>
      </c>
      <c r="P90" s="10" t="s">
        <v>277</v>
      </c>
      <c r="Q90" s="9"/>
      <c r="R90" s="9"/>
    </row>
    <row r="91" spans="1:18" s="23" customFormat="1" ht="39.950000000000003" customHeight="1" x14ac:dyDescent="0.2">
      <c r="A91" s="22">
        <v>21600053</v>
      </c>
      <c r="B91" s="14" t="s">
        <v>97</v>
      </c>
      <c r="C91" s="15">
        <v>12000</v>
      </c>
      <c r="D91" s="16">
        <f t="shared" si="1"/>
        <v>10800</v>
      </c>
      <c r="E91" s="17">
        <v>1</v>
      </c>
      <c r="F91" s="17">
        <v>612</v>
      </c>
      <c r="G91" s="17">
        <v>11</v>
      </c>
      <c r="H91" s="9">
        <v>46</v>
      </c>
      <c r="I91" s="9">
        <v>7</v>
      </c>
      <c r="J91" s="9">
        <v>46</v>
      </c>
      <c r="K91" s="9">
        <v>1</v>
      </c>
      <c r="L91" s="19">
        <v>43474</v>
      </c>
      <c r="M91" s="20">
        <v>0</v>
      </c>
      <c r="N91" s="20">
        <v>0</v>
      </c>
      <c r="O91" s="9">
        <v>0</v>
      </c>
      <c r="P91" s="10" t="s">
        <v>277</v>
      </c>
      <c r="Q91" s="9"/>
      <c r="R91" s="9"/>
    </row>
    <row r="92" spans="1:18" s="21" customFormat="1" ht="39.950000000000003" customHeight="1" x14ac:dyDescent="0.2">
      <c r="A92" s="22">
        <v>21600065</v>
      </c>
      <c r="B92" s="14" t="s">
        <v>98</v>
      </c>
      <c r="C92" s="15">
        <v>1000</v>
      </c>
      <c r="D92" s="16">
        <f t="shared" si="1"/>
        <v>900</v>
      </c>
      <c r="E92" s="17">
        <v>1</v>
      </c>
      <c r="F92" s="17">
        <v>612</v>
      </c>
      <c r="G92" s="17">
        <v>11</v>
      </c>
      <c r="H92" s="9">
        <v>46</v>
      </c>
      <c r="I92" s="9">
        <v>7</v>
      </c>
      <c r="J92" s="9">
        <v>46</v>
      </c>
      <c r="K92" s="9">
        <v>1</v>
      </c>
      <c r="L92" s="19">
        <v>43474</v>
      </c>
      <c r="M92" s="20">
        <v>0</v>
      </c>
      <c r="N92" s="20">
        <v>0</v>
      </c>
      <c r="O92" s="9">
        <v>0</v>
      </c>
      <c r="P92" s="10" t="s">
        <v>277</v>
      </c>
      <c r="Q92" s="9"/>
      <c r="R92" s="9"/>
    </row>
    <row r="93" spans="1:18" s="21" customFormat="1" ht="39.950000000000003" customHeight="1" x14ac:dyDescent="0.2">
      <c r="A93" s="22">
        <v>21600066</v>
      </c>
      <c r="B93" s="14" t="s">
        <v>99</v>
      </c>
      <c r="C93" s="15">
        <v>1500</v>
      </c>
      <c r="D93" s="16">
        <f t="shared" si="1"/>
        <v>1350</v>
      </c>
      <c r="E93" s="17">
        <v>1</v>
      </c>
      <c r="F93" s="17">
        <v>612</v>
      </c>
      <c r="G93" s="17">
        <v>11</v>
      </c>
      <c r="H93" s="9">
        <v>46</v>
      </c>
      <c r="I93" s="9">
        <v>7</v>
      </c>
      <c r="J93" s="9">
        <v>46</v>
      </c>
      <c r="K93" s="9">
        <v>1</v>
      </c>
      <c r="L93" s="19">
        <v>43474</v>
      </c>
      <c r="M93" s="20">
        <v>0</v>
      </c>
      <c r="N93" s="20">
        <v>0</v>
      </c>
      <c r="O93" s="9">
        <v>0</v>
      </c>
      <c r="P93" s="10" t="s">
        <v>277</v>
      </c>
      <c r="Q93" s="9"/>
      <c r="R93" s="9"/>
    </row>
    <row r="94" spans="1:18" s="23" customFormat="1" ht="39.950000000000003" customHeight="1" x14ac:dyDescent="0.2">
      <c r="A94" s="22">
        <v>21600069</v>
      </c>
      <c r="B94" s="14" t="s">
        <v>100</v>
      </c>
      <c r="C94" s="15">
        <v>1000</v>
      </c>
      <c r="D94" s="16">
        <f t="shared" si="1"/>
        <v>900</v>
      </c>
      <c r="E94" s="17">
        <v>1</v>
      </c>
      <c r="F94" s="17">
        <v>612</v>
      </c>
      <c r="G94" s="17">
        <v>11</v>
      </c>
      <c r="H94" s="9">
        <v>46</v>
      </c>
      <c r="I94" s="9">
        <v>7</v>
      </c>
      <c r="J94" s="9">
        <v>46</v>
      </c>
      <c r="K94" s="9">
        <v>1</v>
      </c>
      <c r="L94" s="19">
        <v>43474</v>
      </c>
      <c r="M94" s="20">
        <v>0</v>
      </c>
      <c r="N94" s="20">
        <v>0</v>
      </c>
      <c r="O94" s="9">
        <v>0</v>
      </c>
      <c r="P94" s="10" t="s">
        <v>277</v>
      </c>
      <c r="Q94" s="9"/>
      <c r="R94" s="9"/>
    </row>
    <row r="95" spans="1:18" s="21" customFormat="1" ht="39.950000000000003" customHeight="1" x14ac:dyDescent="0.2">
      <c r="A95" s="22">
        <v>21600071</v>
      </c>
      <c r="B95" s="14" t="s">
        <v>101</v>
      </c>
      <c r="C95" s="15">
        <v>5000</v>
      </c>
      <c r="D95" s="16">
        <f t="shared" si="1"/>
        <v>4500</v>
      </c>
      <c r="E95" s="17">
        <v>1</v>
      </c>
      <c r="F95" s="17">
        <v>612</v>
      </c>
      <c r="G95" s="17">
        <v>11</v>
      </c>
      <c r="H95" s="9">
        <v>46</v>
      </c>
      <c r="I95" s="9">
        <v>7</v>
      </c>
      <c r="J95" s="9">
        <v>46</v>
      </c>
      <c r="K95" s="9">
        <v>1</v>
      </c>
      <c r="L95" s="19">
        <v>43474</v>
      </c>
      <c r="M95" s="20">
        <v>0</v>
      </c>
      <c r="N95" s="20">
        <v>0</v>
      </c>
      <c r="O95" s="9">
        <v>0</v>
      </c>
      <c r="P95" s="10" t="s">
        <v>277</v>
      </c>
      <c r="Q95" s="9"/>
      <c r="R95" s="9"/>
    </row>
    <row r="96" spans="1:18" s="21" customFormat="1" ht="39.950000000000003" customHeight="1" x14ac:dyDescent="0.2">
      <c r="A96" s="14">
        <v>21600075</v>
      </c>
      <c r="B96" s="14" t="s">
        <v>102</v>
      </c>
      <c r="C96" s="15">
        <v>6000</v>
      </c>
      <c r="D96" s="16">
        <f t="shared" si="1"/>
        <v>5400</v>
      </c>
      <c r="E96" s="17">
        <v>1</v>
      </c>
      <c r="F96" s="17">
        <v>612</v>
      </c>
      <c r="G96" s="17">
        <v>11</v>
      </c>
      <c r="H96" s="9">
        <v>46</v>
      </c>
      <c r="I96" s="9">
        <v>7</v>
      </c>
      <c r="J96" s="9">
        <v>46</v>
      </c>
      <c r="K96" s="9">
        <v>1</v>
      </c>
      <c r="L96" s="19">
        <v>43474</v>
      </c>
      <c r="M96" s="20">
        <v>0</v>
      </c>
      <c r="N96" s="20">
        <v>0</v>
      </c>
      <c r="O96" s="9">
        <v>0</v>
      </c>
      <c r="P96" s="10" t="s">
        <v>277</v>
      </c>
      <c r="Q96" s="9"/>
      <c r="R96" s="9"/>
    </row>
    <row r="97" spans="1:18" s="21" customFormat="1" ht="39.950000000000003" customHeight="1" x14ac:dyDescent="0.2">
      <c r="A97" s="14">
        <v>21600077</v>
      </c>
      <c r="B97" s="14" t="s">
        <v>103</v>
      </c>
      <c r="C97" s="15">
        <v>11000</v>
      </c>
      <c r="D97" s="16">
        <f t="shared" si="1"/>
        <v>9900</v>
      </c>
      <c r="E97" s="17">
        <v>1</v>
      </c>
      <c r="F97" s="17">
        <v>612</v>
      </c>
      <c r="G97" s="17">
        <v>11</v>
      </c>
      <c r="H97" s="9">
        <v>46</v>
      </c>
      <c r="I97" s="9">
        <v>7</v>
      </c>
      <c r="J97" s="9">
        <v>46</v>
      </c>
      <c r="K97" s="9">
        <v>1</v>
      </c>
      <c r="L97" s="19">
        <v>43474</v>
      </c>
      <c r="M97" s="20">
        <v>0</v>
      </c>
      <c r="N97" s="20">
        <v>0</v>
      </c>
      <c r="O97" s="9">
        <v>0</v>
      </c>
      <c r="P97" s="10" t="s">
        <v>277</v>
      </c>
      <c r="Q97" s="9"/>
      <c r="R97" s="9"/>
    </row>
    <row r="98" spans="1:18" s="21" customFormat="1" ht="39.950000000000003" customHeight="1" x14ac:dyDescent="0.2">
      <c r="A98" s="22">
        <v>22100011</v>
      </c>
      <c r="B98" s="14" t="s">
        <v>104</v>
      </c>
      <c r="C98" s="15">
        <v>30000</v>
      </c>
      <c r="D98" s="16">
        <f t="shared" si="1"/>
        <v>27000</v>
      </c>
      <c r="E98" s="17">
        <v>1</v>
      </c>
      <c r="F98" s="17">
        <v>612</v>
      </c>
      <c r="G98" s="17">
        <v>11</v>
      </c>
      <c r="H98" s="9">
        <v>5</v>
      </c>
      <c r="I98" s="9">
        <v>10</v>
      </c>
      <c r="J98" s="9">
        <v>6</v>
      </c>
      <c r="K98" s="9">
        <v>79</v>
      </c>
      <c r="L98" s="19">
        <v>43497</v>
      </c>
      <c r="M98" s="20">
        <v>0</v>
      </c>
      <c r="N98" s="20">
        <v>0</v>
      </c>
      <c r="O98" s="9">
        <v>0</v>
      </c>
      <c r="P98" s="10" t="s">
        <v>277</v>
      </c>
      <c r="Q98" s="9"/>
      <c r="R98" s="9"/>
    </row>
    <row r="99" spans="1:18" s="21" customFormat="1" ht="39.950000000000003" customHeight="1" x14ac:dyDescent="0.2">
      <c r="A99" s="22">
        <v>22100029</v>
      </c>
      <c r="B99" s="14" t="s">
        <v>105</v>
      </c>
      <c r="C99" s="15">
        <v>5000</v>
      </c>
      <c r="D99" s="16">
        <f t="shared" si="1"/>
        <v>4500</v>
      </c>
      <c r="E99" s="17">
        <v>1</v>
      </c>
      <c r="F99" s="17">
        <v>612</v>
      </c>
      <c r="G99" s="17">
        <v>11</v>
      </c>
      <c r="H99" s="9">
        <v>5</v>
      </c>
      <c r="I99" s="9">
        <v>10</v>
      </c>
      <c r="J99" s="9">
        <v>6</v>
      </c>
      <c r="K99" s="9">
        <v>79</v>
      </c>
      <c r="L99" s="19">
        <v>43497</v>
      </c>
      <c r="M99" s="20">
        <v>0</v>
      </c>
      <c r="N99" s="20">
        <v>0</v>
      </c>
      <c r="O99" s="9">
        <v>0</v>
      </c>
      <c r="P99" s="10" t="s">
        <v>277</v>
      </c>
      <c r="Q99" s="9"/>
      <c r="R99" s="9"/>
    </row>
    <row r="100" spans="1:18" s="21" customFormat="1" ht="39.950000000000003" customHeight="1" x14ac:dyDescent="0.2">
      <c r="A100" s="22">
        <v>22100039</v>
      </c>
      <c r="B100" s="14" t="s">
        <v>106</v>
      </c>
      <c r="C100" s="15">
        <v>50000</v>
      </c>
      <c r="D100" s="16">
        <f t="shared" si="1"/>
        <v>45000</v>
      </c>
      <c r="E100" s="17">
        <v>1</v>
      </c>
      <c r="F100" s="17">
        <v>612</v>
      </c>
      <c r="G100" s="17">
        <v>11</v>
      </c>
      <c r="H100" s="9">
        <v>5</v>
      </c>
      <c r="I100" s="9">
        <v>10</v>
      </c>
      <c r="J100" s="9">
        <v>6</v>
      </c>
      <c r="K100" s="9">
        <v>79</v>
      </c>
      <c r="L100" s="19">
        <v>43497</v>
      </c>
      <c r="M100" s="20">
        <v>0</v>
      </c>
      <c r="N100" s="20">
        <v>0</v>
      </c>
      <c r="O100" s="9">
        <v>0</v>
      </c>
      <c r="P100" s="10" t="s">
        <v>277</v>
      </c>
      <c r="Q100" s="9"/>
      <c r="R100" s="9"/>
    </row>
    <row r="101" spans="1:18" s="23" customFormat="1" ht="39.950000000000003" customHeight="1" x14ac:dyDescent="0.2">
      <c r="A101" s="22">
        <v>22100110</v>
      </c>
      <c r="B101" s="14" t="s">
        <v>107</v>
      </c>
      <c r="C101" s="15">
        <v>5000</v>
      </c>
      <c r="D101" s="16">
        <f t="shared" si="1"/>
        <v>4500</v>
      </c>
      <c r="E101" s="17">
        <v>1</v>
      </c>
      <c r="F101" s="17">
        <v>612</v>
      </c>
      <c r="G101" s="17">
        <v>11</v>
      </c>
      <c r="H101" s="9">
        <v>5</v>
      </c>
      <c r="I101" s="9">
        <v>10</v>
      </c>
      <c r="J101" s="9">
        <v>6</v>
      </c>
      <c r="K101" s="9">
        <v>79</v>
      </c>
      <c r="L101" s="19">
        <v>43497</v>
      </c>
      <c r="M101" s="20">
        <v>0</v>
      </c>
      <c r="N101" s="20">
        <v>0</v>
      </c>
      <c r="O101" s="9">
        <v>0</v>
      </c>
      <c r="P101" s="10" t="s">
        <v>277</v>
      </c>
      <c r="Q101" s="9"/>
      <c r="R101" s="9"/>
    </row>
    <row r="102" spans="1:18" s="21" customFormat="1" ht="39.950000000000003" customHeight="1" x14ac:dyDescent="0.2">
      <c r="A102" s="22">
        <v>22100128</v>
      </c>
      <c r="B102" s="14" t="s">
        <v>108</v>
      </c>
      <c r="C102" s="15">
        <v>20000</v>
      </c>
      <c r="D102" s="16">
        <f t="shared" si="1"/>
        <v>18000</v>
      </c>
      <c r="E102" s="17">
        <v>1</v>
      </c>
      <c r="F102" s="17">
        <v>612</v>
      </c>
      <c r="G102" s="17">
        <v>11</v>
      </c>
      <c r="H102" s="9">
        <v>5</v>
      </c>
      <c r="I102" s="9">
        <v>10</v>
      </c>
      <c r="J102" s="9">
        <v>6</v>
      </c>
      <c r="K102" s="9">
        <v>79</v>
      </c>
      <c r="L102" s="19">
        <v>43497</v>
      </c>
      <c r="M102" s="20">
        <v>0</v>
      </c>
      <c r="N102" s="20">
        <v>0</v>
      </c>
      <c r="O102" s="9">
        <v>0</v>
      </c>
      <c r="P102" s="10" t="s">
        <v>277</v>
      </c>
      <c r="Q102" s="9"/>
      <c r="R102" s="9"/>
    </row>
    <row r="103" spans="1:18" s="21" customFormat="1" ht="39.950000000000003" customHeight="1" x14ac:dyDescent="0.2">
      <c r="A103" s="22">
        <v>22100168</v>
      </c>
      <c r="B103" s="14" t="s">
        <v>109</v>
      </c>
      <c r="C103" s="15">
        <v>10000</v>
      </c>
      <c r="D103" s="16">
        <f t="shared" si="1"/>
        <v>9000</v>
      </c>
      <c r="E103" s="17">
        <v>1</v>
      </c>
      <c r="F103" s="17">
        <v>612</v>
      </c>
      <c r="G103" s="17">
        <v>11</v>
      </c>
      <c r="H103" s="9">
        <v>5</v>
      </c>
      <c r="I103" s="9">
        <v>10</v>
      </c>
      <c r="J103" s="9">
        <v>6</v>
      </c>
      <c r="K103" s="9">
        <v>79</v>
      </c>
      <c r="L103" s="19">
        <v>43497</v>
      </c>
      <c r="M103" s="20">
        <v>0</v>
      </c>
      <c r="N103" s="20">
        <v>0</v>
      </c>
      <c r="O103" s="9">
        <v>0</v>
      </c>
      <c r="P103" s="10" t="s">
        <v>277</v>
      </c>
      <c r="Q103" s="9"/>
      <c r="R103" s="9"/>
    </row>
    <row r="104" spans="1:18" s="21" customFormat="1" ht="39.950000000000003" customHeight="1" x14ac:dyDescent="0.2">
      <c r="A104" s="22">
        <v>22100245</v>
      </c>
      <c r="B104" s="14" t="s">
        <v>110</v>
      </c>
      <c r="C104" s="15">
        <v>10000</v>
      </c>
      <c r="D104" s="16">
        <f t="shared" si="1"/>
        <v>9000</v>
      </c>
      <c r="E104" s="17">
        <v>1</v>
      </c>
      <c r="F104" s="17">
        <v>612</v>
      </c>
      <c r="G104" s="17">
        <v>11</v>
      </c>
      <c r="H104" s="9">
        <v>5</v>
      </c>
      <c r="I104" s="9">
        <v>10</v>
      </c>
      <c r="J104" s="9">
        <v>6</v>
      </c>
      <c r="K104" s="9">
        <v>79</v>
      </c>
      <c r="L104" s="19">
        <v>43497</v>
      </c>
      <c r="M104" s="20">
        <v>0</v>
      </c>
      <c r="N104" s="20">
        <v>0</v>
      </c>
      <c r="O104" s="9">
        <v>0</v>
      </c>
      <c r="P104" s="10" t="s">
        <v>277</v>
      </c>
      <c r="Q104" s="9"/>
      <c r="R104" s="9"/>
    </row>
    <row r="105" spans="1:18" s="21" customFormat="1" ht="39.950000000000003" customHeight="1" x14ac:dyDescent="0.2">
      <c r="A105" s="22">
        <v>22100258</v>
      </c>
      <c r="B105" s="14" t="s">
        <v>111</v>
      </c>
      <c r="C105" s="15">
        <v>5000</v>
      </c>
      <c r="D105" s="16">
        <f t="shared" si="1"/>
        <v>4500</v>
      </c>
      <c r="E105" s="17">
        <v>1</v>
      </c>
      <c r="F105" s="17">
        <v>612</v>
      </c>
      <c r="G105" s="17">
        <v>11</v>
      </c>
      <c r="H105" s="9">
        <v>5</v>
      </c>
      <c r="I105" s="9">
        <v>10</v>
      </c>
      <c r="J105" s="9">
        <v>6</v>
      </c>
      <c r="K105" s="9">
        <v>79</v>
      </c>
      <c r="L105" s="19">
        <v>43497</v>
      </c>
      <c r="M105" s="20">
        <v>0</v>
      </c>
      <c r="N105" s="20">
        <v>0</v>
      </c>
      <c r="O105" s="9">
        <v>0</v>
      </c>
      <c r="P105" s="10" t="s">
        <v>277</v>
      </c>
      <c r="Q105" s="9"/>
      <c r="R105" s="9"/>
    </row>
    <row r="106" spans="1:18" s="23" customFormat="1" ht="39.950000000000003" customHeight="1" x14ac:dyDescent="0.2">
      <c r="A106" s="22">
        <v>22100261</v>
      </c>
      <c r="B106" s="14" t="s">
        <v>112</v>
      </c>
      <c r="C106" s="15">
        <v>2000</v>
      </c>
      <c r="D106" s="16">
        <f t="shared" si="1"/>
        <v>1800</v>
      </c>
      <c r="E106" s="17">
        <v>1</v>
      </c>
      <c r="F106" s="17">
        <v>612</v>
      </c>
      <c r="G106" s="17">
        <v>11</v>
      </c>
      <c r="H106" s="9">
        <v>5</v>
      </c>
      <c r="I106" s="9">
        <v>10</v>
      </c>
      <c r="J106" s="9">
        <v>6</v>
      </c>
      <c r="K106" s="9">
        <v>79</v>
      </c>
      <c r="L106" s="19">
        <v>43497</v>
      </c>
      <c r="M106" s="20">
        <v>0</v>
      </c>
      <c r="N106" s="20">
        <v>0</v>
      </c>
      <c r="O106" s="9">
        <v>0</v>
      </c>
      <c r="P106" s="10" t="s">
        <v>277</v>
      </c>
      <c r="Q106" s="9"/>
      <c r="R106" s="9"/>
    </row>
    <row r="107" spans="1:18" s="21" customFormat="1" ht="39.950000000000003" customHeight="1" x14ac:dyDescent="0.2">
      <c r="A107" s="22">
        <v>22100289</v>
      </c>
      <c r="B107" s="22" t="s">
        <v>113</v>
      </c>
      <c r="C107" s="15">
        <v>35141</v>
      </c>
      <c r="D107" s="16">
        <f t="shared" si="1"/>
        <v>31626.9</v>
      </c>
      <c r="E107" s="17">
        <v>1</v>
      </c>
      <c r="F107" s="17">
        <v>612</v>
      </c>
      <c r="G107" s="17">
        <v>11</v>
      </c>
      <c r="H107" s="9">
        <v>5</v>
      </c>
      <c r="I107" s="9">
        <v>10</v>
      </c>
      <c r="J107" s="9">
        <v>6</v>
      </c>
      <c r="K107" s="9">
        <v>79</v>
      </c>
      <c r="L107" s="19">
        <v>43497</v>
      </c>
      <c r="M107" s="20">
        <v>0</v>
      </c>
      <c r="N107" s="20">
        <v>0</v>
      </c>
      <c r="O107" s="9">
        <v>0</v>
      </c>
      <c r="P107" s="10" t="s">
        <v>277</v>
      </c>
      <c r="Q107" s="9"/>
      <c r="R107" s="9"/>
    </row>
    <row r="108" spans="1:18" s="21" customFormat="1" ht="39.950000000000003" customHeight="1" x14ac:dyDescent="0.2">
      <c r="A108" s="14">
        <v>22100395</v>
      </c>
      <c r="B108" s="14" t="s">
        <v>182</v>
      </c>
      <c r="C108" s="15">
        <v>343360</v>
      </c>
      <c r="D108" s="16">
        <f t="shared" si="1"/>
        <v>309024</v>
      </c>
      <c r="E108" s="17">
        <v>1</v>
      </c>
      <c r="F108" s="17">
        <v>612</v>
      </c>
      <c r="G108" s="17">
        <v>11</v>
      </c>
      <c r="H108" s="9">
        <v>20</v>
      </c>
      <c r="I108" s="9">
        <v>47</v>
      </c>
      <c r="J108" s="9">
        <v>13</v>
      </c>
      <c r="K108" s="9">
        <v>20</v>
      </c>
      <c r="L108" s="19">
        <v>43497</v>
      </c>
      <c r="M108" s="20">
        <v>0</v>
      </c>
      <c r="N108" s="20">
        <v>0</v>
      </c>
      <c r="O108" s="9">
        <v>0</v>
      </c>
      <c r="P108" s="10" t="s">
        <v>278</v>
      </c>
      <c r="Q108" s="10" t="s">
        <v>279</v>
      </c>
      <c r="R108" s="9"/>
    </row>
    <row r="109" spans="1:18" s="21" customFormat="1" ht="39.950000000000003" customHeight="1" x14ac:dyDescent="0.2">
      <c r="A109" s="22">
        <v>22300024</v>
      </c>
      <c r="B109" s="14" t="s">
        <v>114</v>
      </c>
      <c r="C109" s="15">
        <v>1000</v>
      </c>
      <c r="D109" s="16">
        <f t="shared" si="1"/>
        <v>900</v>
      </c>
      <c r="E109" s="17">
        <v>1</v>
      </c>
      <c r="F109" s="17">
        <v>612</v>
      </c>
      <c r="G109" s="17">
        <v>11</v>
      </c>
      <c r="H109" s="9">
        <v>0</v>
      </c>
      <c r="I109" s="9">
        <v>100</v>
      </c>
      <c r="J109" s="9">
        <v>0</v>
      </c>
      <c r="K109" s="9">
        <v>0</v>
      </c>
      <c r="L109" s="19">
        <v>43525</v>
      </c>
      <c r="M109" s="20">
        <v>0</v>
      </c>
      <c r="N109" s="20">
        <v>0</v>
      </c>
      <c r="O109" s="9">
        <v>0</v>
      </c>
      <c r="P109" s="10"/>
      <c r="Q109" s="9"/>
      <c r="R109" s="9"/>
    </row>
    <row r="110" spans="1:18" s="23" customFormat="1" ht="39.950000000000003" customHeight="1" x14ac:dyDescent="0.2">
      <c r="A110" s="22">
        <v>22300056</v>
      </c>
      <c r="B110" s="14" t="s">
        <v>115</v>
      </c>
      <c r="C110" s="15">
        <v>1000</v>
      </c>
      <c r="D110" s="16">
        <f t="shared" si="1"/>
        <v>900</v>
      </c>
      <c r="E110" s="17">
        <v>1</v>
      </c>
      <c r="F110" s="17">
        <v>612</v>
      </c>
      <c r="G110" s="17">
        <v>11</v>
      </c>
      <c r="H110" s="9">
        <v>0</v>
      </c>
      <c r="I110" s="9">
        <v>100</v>
      </c>
      <c r="J110" s="9">
        <v>0</v>
      </c>
      <c r="K110" s="9">
        <v>0</v>
      </c>
      <c r="L110" s="19">
        <v>43525</v>
      </c>
      <c r="M110" s="20">
        <v>0</v>
      </c>
      <c r="N110" s="20">
        <v>0</v>
      </c>
      <c r="O110" s="9">
        <v>0</v>
      </c>
      <c r="P110" s="10"/>
      <c r="Q110" s="9"/>
      <c r="R110" s="9"/>
    </row>
    <row r="111" spans="1:18" s="21" customFormat="1" ht="39.950000000000003" customHeight="1" x14ac:dyDescent="0.2">
      <c r="A111" s="22">
        <v>22300079</v>
      </c>
      <c r="B111" s="14" t="s">
        <v>116</v>
      </c>
      <c r="C111" s="15">
        <v>1000</v>
      </c>
      <c r="D111" s="16">
        <f t="shared" si="1"/>
        <v>900</v>
      </c>
      <c r="E111" s="17">
        <v>1</v>
      </c>
      <c r="F111" s="17">
        <v>612</v>
      </c>
      <c r="G111" s="17">
        <v>11</v>
      </c>
      <c r="H111" s="9">
        <v>0</v>
      </c>
      <c r="I111" s="9">
        <v>100</v>
      </c>
      <c r="J111" s="9">
        <v>0</v>
      </c>
      <c r="K111" s="9">
        <v>0</v>
      </c>
      <c r="L111" s="19">
        <v>43525</v>
      </c>
      <c r="M111" s="20">
        <v>0</v>
      </c>
      <c r="N111" s="20">
        <v>0</v>
      </c>
      <c r="O111" s="9">
        <v>0</v>
      </c>
      <c r="P111" s="10"/>
      <c r="Q111" s="9"/>
      <c r="R111" s="9"/>
    </row>
    <row r="112" spans="1:18" s="21" customFormat="1" ht="39.950000000000003" customHeight="1" x14ac:dyDescent="0.2">
      <c r="A112" s="22">
        <v>22300083</v>
      </c>
      <c r="B112" s="14" t="s">
        <v>117</v>
      </c>
      <c r="C112" s="15">
        <v>1047</v>
      </c>
      <c r="D112" s="16">
        <f t="shared" si="1"/>
        <v>942.30000000000007</v>
      </c>
      <c r="E112" s="17">
        <v>1</v>
      </c>
      <c r="F112" s="17">
        <v>612</v>
      </c>
      <c r="G112" s="17">
        <v>11</v>
      </c>
      <c r="H112" s="9">
        <v>0</v>
      </c>
      <c r="I112" s="9">
        <v>100</v>
      </c>
      <c r="J112" s="9">
        <v>0</v>
      </c>
      <c r="K112" s="9">
        <v>0</v>
      </c>
      <c r="L112" s="19">
        <v>43525</v>
      </c>
      <c r="M112" s="20">
        <v>0</v>
      </c>
      <c r="N112" s="20">
        <v>0</v>
      </c>
      <c r="O112" s="9">
        <v>0</v>
      </c>
      <c r="P112" s="10"/>
      <c r="Q112" s="9"/>
      <c r="R112" s="9"/>
    </row>
    <row r="113" spans="1:18" s="21" customFormat="1" ht="39.950000000000003" customHeight="1" x14ac:dyDescent="0.2">
      <c r="A113" s="22">
        <v>22300110</v>
      </c>
      <c r="B113" s="14" t="s">
        <v>118</v>
      </c>
      <c r="C113" s="15">
        <v>1000</v>
      </c>
      <c r="D113" s="16">
        <f t="shared" si="1"/>
        <v>900</v>
      </c>
      <c r="E113" s="17">
        <v>1</v>
      </c>
      <c r="F113" s="17">
        <v>612</v>
      </c>
      <c r="G113" s="17">
        <v>11</v>
      </c>
      <c r="H113" s="9">
        <v>0</v>
      </c>
      <c r="I113" s="9">
        <v>100</v>
      </c>
      <c r="J113" s="9">
        <v>0</v>
      </c>
      <c r="K113" s="9">
        <v>0</v>
      </c>
      <c r="L113" s="19">
        <v>43525</v>
      </c>
      <c r="M113" s="20">
        <v>0</v>
      </c>
      <c r="N113" s="20">
        <v>0</v>
      </c>
      <c r="O113" s="9">
        <v>0</v>
      </c>
      <c r="P113" s="10"/>
      <c r="Q113" s="9"/>
      <c r="R113" s="9"/>
    </row>
    <row r="114" spans="1:18" s="21" customFormat="1" ht="39.950000000000003" customHeight="1" x14ac:dyDescent="0.2">
      <c r="A114" s="22">
        <v>23600004</v>
      </c>
      <c r="B114" s="14" t="s">
        <v>183</v>
      </c>
      <c r="C114" s="15">
        <v>10000</v>
      </c>
      <c r="D114" s="16">
        <f t="shared" si="1"/>
        <v>9000</v>
      </c>
      <c r="E114" s="17">
        <v>1</v>
      </c>
      <c r="F114" s="17">
        <v>612</v>
      </c>
      <c r="G114" s="17">
        <v>11</v>
      </c>
      <c r="H114" s="9">
        <v>50</v>
      </c>
      <c r="I114" s="9">
        <v>50</v>
      </c>
      <c r="J114" s="9">
        <v>0</v>
      </c>
      <c r="K114" s="9">
        <v>0</v>
      </c>
      <c r="L114" s="19">
        <v>43497</v>
      </c>
      <c r="M114" s="20">
        <v>0</v>
      </c>
      <c r="N114" s="20">
        <v>0</v>
      </c>
      <c r="O114" s="9">
        <v>0</v>
      </c>
      <c r="P114" s="10"/>
      <c r="Q114" s="9"/>
      <c r="R114" s="9"/>
    </row>
    <row r="115" spans="1:18" s="21" customFormat="1" ht="39.950000000000003" customHeight="1" x14ac:dyDescent="0.2">
      <c r="A115" s="22">
        <v>23600005</v>
      </c>
      <c r="B115" s="14" t="s">
        <v>184</v>
      </c>
      <c r="C115" s="15">
        <v>30376</v>
      </c>
      <c r="D115" s="16">
        <f t="shared" si="1"/>
        <v>27338.400000000001</v>
      </c>
      <c r="E115" s="17">
        <v>1</v>
      </c>
      <c r="F115" s="17">
        <v>612</v>
      </c>
      <c r="G115" s="17">
        <v>11</v>
      </c>
      <c r="H115" s="9">
        <v>50</v>
      </c>
      <c r="I115" s="9">
        <v>50</v>
      </c>
      <c r="J115" s="9">
        <v>0</v>
      </c>
      <c r="K115" s="9">
        <v>0</v>
      </c>
      <c r="L115" s="19">
        <v>43497</v>
      </c>
      <c r="M115" s="20">
        <v>0</v>
      </c>
      <c r="N115" s="20">
        <v>0</v>
      </c>
      <c r="O115" s="9">
        <v>0</v>
      </c>
      <c r="P115" s="10"/>
      <c r="Q115" s="9"/>
      <c r="R115" s="9"/>
    </row>
    <row r="116" spans="1:18" s="21" customFormat="1" ht="39.950000000000003" customHeight="1" x14ac:dyDescent="0.2">
      <c r="A116" s="22">
        <v>23900024</v>
      </c>
      <c r="B116" s="14" t="s">
        <v>185</v>
      </c>
      <c r="C116" s="15">
        <v>1009400</v>
      </c>
      <c r="D116" s="16">
        <f t="shared" si="1"/>
        <v>908460</v>
      </c>
      <c r="E116" s="17">
        <v>1</v>
      </c>
      <c r="F116" s="17">
        <v>612</v>
      </c>
      <c r="G116" s="17">
        <v>11</v>
      </c>
      <c r="H116" s="9">
        <v>9</v>
      </c>
      <c r="I116" s="9">
        <v>10</v>
      </c>
      <c r="J116" s="9">
        <v>59</v>
      </c>
      <c r="K116" s="9">
        <v>22</v>
      </c>
      <c r="L116" s="19">
        <v>43497</v>
      </c>
      <c r="M116" s="20">
        <v>0</v>
      </c>
      <c r="N116" s="20">
        <v>0</v>
      </c>
      <c r="O116" s="9">
        <v>0</v>
      </c>
      <c r="P116" s="10" t="s">
        <v>273</v>
      </c>
      <c r="Q116" s="9"/>
      <c r="R116" s="9"/>
    </row>
    <row r="117" spans="1:18" s="21" customFormat="1" ht="39.950000000000003" customHeight="1" x14ac:dyDescent="0.2">
      <c r="A117" s="22">
        <v>24100182</v>
      </c>
      <c r="B117" s="14" t="s">
        <v>186</v>
      </c>
      <c r="C117" s="15">
        <v>5047</v>
      </c>
      <c r="D117" s="16">
        <f t="shared" si="1"/>
        <v>4542.3</v>
      </c>
      <c r="E117" s="17">
        <v>1</v>
      </c>
      <c r="F117" s="17">
        <v>612</v>
      </c>
      <c r="G117" s="17">
        <v>11</v>
      </c>
      <c r="H117" s="9">
        <v>39</v>
      </c>
      <c r="I117" s="9">
        <v>40</v>
      </c>
      <c r="J117" s="9">
        <v>0</v>
      </c>
      <c r="K117" s="9">
        <v>21</v>
      </c>
      <c r="L117" s="19">
        <v>43497</v>
      </c>
      <c r="M117" s="20">
        <v>0</v>
      </c>
      <c r="N117" s="20">
        <v>0</v>
      </c>
      <c r="O117" s="9">
        <v>0</v>
      </c>
      <c r="P117" s="10"/>
      <c r="Q117" s="9"/>
      <c r="R117" s="9"/>
    </row>
    <row r="118" spans="1:18" s="21" customFormat="1" ht="39.950000000000003" customHeight="1" x14ac:dyDescent="0.2">
      <c r="A118" s="22">
        <v>24200009</v>
      </c>
      <c r="B118" s="14" t="s">
        <v>187</v>
      </c>
      <c r="C118" s="15">
        <v>509</v>
      </c>
      <c r="D118" s="16">
        <f t="shared" si="1"/>
        <v>458.1</v>
      </c>
      <c r="E118" s="17">
        <v>1</v>
      </c>
      <c r="F118" s="17">
        <v>612</v>
      </c>
      <c r="G118" s="17">
        <v>11</v>
      </c>
      <c r="H118" s="9">
        <v>100</v>
      </c>
      <c r="I118" s="9">
        <v>0</v>
      </c>
      <c r="J118" s="9">
        <v>0</v>
      </c>
      <c r="K118" s="9">
        <v>0</v>
      </c>
      <c r="L118" s="19">
        <v>43497</v>
      </c>
      <c r="M118" s="20">
        <v>0</v>
      </c>
      <c r="N118" s="20">
        <v>0</v>
      </c>
      <c r="O118" s="9">
        <v>0</v>
      </c>
      <c r="P118" s="10"/>
      <c r="Q118" s="9"/>
      <c r="R118" s="9"/>
    </row>
    <row r="119" spans="1:18" s="21" customFormat="1" ht="39.950000000000003" customHeight="1" x14ac:dyDescent="0.2">
      <c r="A119" s="22">
        <v>24200024</v>
      </c>
      <c r="B119" s="14" t="s">
        <v>188</v>
      </c>
      <c r="C119" s="15">
        <v>500</v>
      </c>
      <c r="D119" s="16">
        <f t="shared" si="1"/>
        <v>450</v>
      </c>
      <c r="E119" s="17">
        <v>1</v>
      </c>
      <c r="F119" s="17">
        <v>612</v>
      </c>
      <c r="G119" s="17">
        <v>11</v>
      </c>
      <c r="H119" s="9">
        <v>100</v>
      </c>
      <c r="I119" s="9">
        <v>0</v>
      </c>
      <c r="J119" s="9">
        <v>0</v>
      </c>
      <c r="K119" s="9">
        <v>0</v>
      </c>
      <c r="L119" s="19">
        <v>43497</v>
      </c>
      <c r="M119" s="20">
        <v>0</v>
      </c>
      <c r="N119" s="20">
        <v>0</v>
      </c>
      <c r="O119" s="9">
        <v>0</v>
      </c>
      <c r="P119" s="10"/>
      <c r="Q119" s="9"/>
      <c r="R119" s="9"/>
    </row>
    <row r="120" spans="1:18" s="21" customFormat="1" ht="39.950000000000003" customHeight="1" x14ac:dyDescent="0.2">
      <c r="A120" s="22">
        <v>24300002</v>
      </c>
      <c r="B120" s="14" t="s">
        <v>189</v>
      </c>
      <c r="C120" s="15">
        <v>1615</v>
      </c>
      <c r="D120" s="16">
        <f t="shared" si="1"/>
        <v>1453.5</v>
      </c>
      <c r="E120" s="17">
        <v>1</v>
      </c>
      <c r="F120" s="17">
        <v>612</v>
      </c>
      <c r="G120" s="17">
        <v>11</v>
      </c>
      <c r="H120" s="9">
        <v>0</v>
      </c>
      <c r="I120" s="9">
        <v>25</v>
      </c>
      <c r="J120" s="9">
        <v>31</v>
      </c>
      <c r="K120" s="9">
        <v>44</v>
      </c>
      <c r="L120" s="19">
        <v>43525</v>
      </c>
      <c r="M120" s="20">
        <v>0</v>
      </c>
      <c r="N120" s="20">
        <v>0</v>
      </c>
      <c r="O120" s="9">
        <v>0</v>
      </c>
      <c r="P120" s="10"/>
      <c r="Q120" s="9"/>
      <c r="R120" s="9"/>
    </row>
    <row r="121" spans="1:18" s="21" customFormat="1" ht="39.950000000000003" customHeight="1" x14ac:dyDescent="0.2">
      <c r="A121" s="22">
        <v>24400033</v>
      </c>
      <c r="B121" s="14" t="s">
        <v>190</v>
      </c>
      <c r="C121" s="15">
        <v>4340</v>
      </c>
      <c r="D121" s="16">
        <f t="shared" si="1"/>
        <v>3906</v>
      </c>
      <c r="E121" s="17">
        <v>1</v>
      </c>
      <c r="F121" s="17">
        <v>612</v>
      </c>
      <c r="G121" s="17">
        <v>11</v>
      </c>
      <c r="H121" s="9">
        <v>16</v>
      </c>
      <c r="I121" s="9">
        <v>47</v>
      </c>
      <c r="J121" s="9">
        <v>37</v>
      </c>
      <c r="K121" s="9">
        <v>0</v>
      </c>
      <c r="L121" s="19">
        <v>43497</v>
      </c>
      <c r="M121" s="20">
        <v>0</v>
      </c>
      <c r="N121" s="20">
        <v>0</v>
      </c>
      <c r="O121" s="9">
        <v>0</v>
      </c>
      <c r="P121" s="10"/>
      <c r="Q121" s="9"/>
      <c r="R121" s="9"/>
    </row>
    <row r="122" spans="1:18" s="21" customFormat="1" ht="39.950000000000003" customHeight="1" x14ac:dyDescent="0.2">
      <c r="A122" s="22">
        <v>24600003</v>
      </c>
      <c r="B122" s="14" t="s">
        <v>119</v>
      </c>
      <c r="C122" s="15">
        <v>5000</v>
      </c>
      <c r="D122" s="16">
        <f t="shared" si="1"/>
        <v>4500</v>
      </c>
      <c r="E122" s="17">
        <v>1</v>
      </c>
      <c r="F122" s="17">
        <v>612</v>
      </c>
      <c r="G122" s="17">
        <v>11</v>
      </c>
      <c r="H122" s="9">
        <v>76</v>
      </c>
      <c r="I122" s="9">
        <v>3</v>
      </c>
      <c r="J122" s="9">
        <v>19</v>
      </c>
      <c r="K122" s="9">
        <v>2</v>
      </c>
      <c r="L122" s="19">
        <v>43497</v>
      </c>
      <c r="M122" s="20">
        <v>0</v>
      </c>
      <c r="N122" s="20">
        <v>0</v>
      </c>
      <c r="O122" s="9">
        <v>0</v>
      </c>
      <c r="P122" s="10"/>
      <c r="Q122" s="9"/>
      <c r="R122" s="9"/>
    </row>
    <row r="123" spans="1:18" s="21" customFormat="1" ht="39.950000000000003" customHeight="1" x14ac:dyDescent="0.2">
      <c r="A123" s="22">
        <v>24600019</v>
      </c>
      <c r="B123" s="14" t="s">
        <v>120</v>
      </c>
      <c r="C123" s="15">
        <v>1000</v>
      </c>
      <c r="D123" s="16">
        <f t="shared" si="1"/>
        <v>900</v>
      </c>
      <c r="E123" s="17">
        <v>1</v>
      </c>
      <c r="F123" s="17">
        <v>612</v>
      </c>
      <c r="G123" s="17">
        <v>11</v>
      </c>
      <c r="H123" s="9">
        <v>76</v>
      </c>
      <c r="I123" s="9">
        <v>3</v>
      </c>
      <c r="J123" s="9">
        <v>19</v>
      </c>
      <c r="K123" s="9">
        <v>2</v>
      </c>
      <c r="L123" s="19">
        <v>43497</v>
      </c>
      <c r="M123" s="20">
        <v>0</v>
      </c>
      <c r="N123" s="20">
        <v>0</v>
      </c>
      <c r="O123" s="9">
        <v>0</v>
      </c>
      <c r="P123" s="10"/>
      <c r="Q123" s="9"/>
      <c r="R123" s="9"/>
    </row>
    <row r="124" spans="1:18" s="21" customFormat="1" ht="39.950000000000003" customHeight="1" x14ac:dyDescent="0.2">
      <c r="A124" s="22">
        <v>24600021</v>
      </c>
      <c r="B124" s="14" t="s">
        <v>121</v>
      </c>
      <c r="C124" s="15">
        <v>15000</v>
      </c>
      <c r="D124" s="16">
        <f t="shared" si="1"/>
        <v>13500</v>
      </c>
      <c r="E124" s="17">
        <v>1</v>
      </c>
      <c r="F124" s="17">
        <v>612</v>
      </c>
      <c r="G124" s="17">
        <v>11</v>
      </c>
      <c r="H124" s="9">
        <v>76</v>
      </c>
      <c r="I124" s="9">
        <v>3</v>
      </c>
      <c r="J124" s="9">
        <v>19</v>
      </c>
      <c r="K124" s="9">
        <v>2</v>
      </c>
      <c r="L124" s="19">
        <v>43497</v>
      </c>
      <c r="M124" s="20">
        <v>0</v>
      </c>
      <c r="N124" s="20">
        <v>0</v>
      </c>
      <c r="O124" s="9">
        <v>0</v>
      </c>
      <c r="P124" s="10"/>
      <c r="Q124" s="9"/>
      <c r="R124" s="9"/>
    </row>
    <row r="125" spans="1:18" s="21" customFormat="1" ht="39.950000000000003" customHeight="1" x14ac:dyDescent="0.2">
      <c r="A125" s="22">
        <v>24600022</v>
      </c>
      <c r="B125" s="14" t="s">
        <v>122</v>
      </c>
      <c r="C125" s="15">
        <v>5000</v>
      </c>
      <c r="D125" s="16">
        <f t="shared" si="1"/>
        <v>4500</v>
      </c>
      <c r="E125" s="17">
        <v>1</v>
      </c>
      <c r="F125" s="17">
        <v>612</v>
      </c>
      <c r="G125" s="17">
        <v>11</v>
      </c>
      <c r="H125" s="9">
        <v>76</v>
      </c>
      <c r="I125" s="9">
        <v>3</v>
      </c>
      <c r="J125" s="9">
        <v>19</v>
      </c>
      <c r="K125" s="9">
        <v>2</v>
      </c>
      <c r="L125" s="19">
        <v>43497</v>
      </c>
      <c r="M125" s="20">
        <v>0</v>
      </c>
      <c r="N125" s="20">
        <v>0</v>
      </c>
      <c r="O125" s="9">
        <v>0</v>
      </c>
      <c r="P125" s="10"/>
      <c r="Q125" s="9"/>
      <c r="R125" s="9"/>
    </row>
    <row r="126" spans="1:18" s="21" customFormat="1" ht="39.950000000000003" customHeight="1" x14ac:dyDescent="0.2">
      <c r="A126" s="22">
        <v>24600027</v>
      </c>
      <c r="B126" s="14" t="s">
        <v>123</v>
      </c>
      <c r="C126" s="15">
        <v>3000</v>
      </c>
      <c r="D126" s="16">
        <f t="shared" si="1"/>
        <v>2700</v>
      </c>
      <c r="E126" s="17">
        <v>1</v>
      </c>
      <c r="F126" s="17">
        <v>612</v>
      </c>
      <c r="G126" s="17">
        <v>11</v>
      </c>
      <c r="H126" s="9">
        <v>76</v>
      </c>
      <c r="I126" s="9">
        <v>3</v>
      </c>
      <c r="J126" s="9">
        <v>19</v>
      </c>
      <c r="K126" s="9">
        <v>2</v>
      </c>
      <c r="L126" s="19">
        <v>43497</v>
      </c>
      <c r="M126" s="20">
        <v>0</v>
      </c>
      <c r="N126" s="20">
        <v>0</v>
      </c>
      <c r="O126" s="9">
        <v>0</v>
      </c>
      <c r="P126" s="10"/>
      <c r="Q126" s="9"/>
      <c r="R126" s="9"/>
    </row>
    <row r="127" spans="1:18" s="23" customFormat="1" ht="39.950000000000003" customHeight="1" x14ac:dyDescent="0.2">
      <c r="A127" s="22">
        <v>24600029</v>
      </c>
      <c r="B127" s="14" t="s">
        <v>124</v>
      </c>
      <c r="C127" s="15">
        <v>2000</v>
      </c>
      <c r="D127" s="16">
        <f t="shared" si="1"/>
        <v>1800</v>
      </c>
      <c r="E127" s="17">
        <v>1</v>
      </c>
      <c r="F127" s="17">
        <v>612</v>
      </c>
      <c r="G127" s="17">
        <v>11</v>
      </c>
      <c r="H127" s="9">
        <v>76</v>
      </c>
      <c r="I127" s="9">
        <v>3</v>
      </c>
      <c r="J127" s="9">
        <v>19</v>
      </c>
      <c r="K127" s="9">
        <v>2</v>
      </c>
      <c r="L127" s="19">
        <v>43497</v>
      </c>
      <c r="M127" s="20">
        <v>0</v>
      </c>
      <c r="N127" s="20">
        <v>0</v>
      </c>
      <c r="O127" s="9">
        <v>0</v>
      </c>
      <c r="P127" s="10"/>
      <c r="Q127" s="9"/>
      <c r="R127" s="9"/>
    </row>
    <row r="128" spans="1:18" s="21" customFormat="1" ht="39.950000000000003" customHeight="1" x14ac:dyDescent="0.2">
      <c r="A128" s="22">
        <v>24600031</v>
      </c>
      <c r="B128" s="14" t="s">
        <v>125</v>
      </c>
      <c r="C128" s="15">
        <v>2000</v>
      </c>
      <c r="D128" s="16">
        <f t="shared" si="1"/>
        <v>1800</v>
      </c>
      <c r="E128" s="17">
        <v>1</v>
      </c>
      <c r="F128" s="17">
        <v>612</v>
      </c>
      <c r="G128" s="17">
        <v>11</v>
      </c>
      <c r="H128" s="9">
        <v>76</v>
      </c>
      <c r="I128" s="9">
        <v>3</v>
      </c>
      <c r="J128" s="9">
        <v>19</v>
      </c>
      <c r="K128" s="9">
        <v>2</v>
      </c>
      <c r="L128" s="19">
        <v>43497</v>
      </c>
      <c r="M128" s="20">
        <v>0</v>
      </c>
      <c r="N128" s="20">
        <v>0</v>
      </c>
      <c r="O128" s="9">
        <v>0</v>
      </c>
      <c r="P128" s="10"/>
      <c r="Q128" s="9"/>
      <c r="R128" s="9"/>
    </row>
    <row r="129" spans="1:18" s="21" customFormat="1" ht="39.950000000000003" customHeight="1" x14ac:dyDescent="0.2">
      <c r="A129" s="22">
        <v>24600033</v>
      </c>
      <c r="B129" s="14" t="s">
        <v>126</v>
      </c>
      <c r="C129" s="15">
        <v>5000</v>
      </c>
      <c r="D129" s="16">
        <f t="shared" si="1"/>
        <v>4500</v>
      </c>
      <c r="E129" s="17">
        <v>1</v>
      </c>
      <c r="F129" s="17">
        <v>612</v>
      </c>
      <c r="G129" s="17">
        <v>11</v>
      </c>
      <c r="H129" s="9">
        <v>76</v>
      </c>
      <c r="I129" s="9">
        <v>3</v>
      </c>
      <c r="J129" s="9">
        <v>19</v>
      </c>
      <c r="K129" s="9">
        <v>2</v>
      </c>
      <c r="L129" s="19">
        <v>43497</v>
      </c>
      <c r="M129" s="20">
        <v>0</v>
      </c>
      <c r="N129" s="20">
        <v>0</v>
      </c>
      <c r="O129" s="9">
        <v>0</v>
      </c>
      <c r="P129" s="10"/>
      <c r="Q129" s="9"/>
      <c r="R129" s="9"/>
    </row>
    <row r="130" spans="1:18" s="21" customFormat="1" ht="39.950000000000003" customHeight="1" x14ac:dyDescent="0.2">
      <c r="A130" s="22">
        <v>24600046</v>
      </c>
      <c r="B130" s="14" t="s">
        <v>127</v>
      </c>
      <c r="C130" s="15">
        <v>30000</v>
      </c>
      <c r="D130" s="16">
        <f t="shared" si="1"/>
        <v>27000</v>
      </c>
      <c r="E130" s="17">
        <v>1</v>
      </c>
      <c r="F130" s="17">
        <v>612</v>
      </c>
      <c r="G130" s="17">
        <v>11</v>
      </c>
      <c r="H130" s="9">
        <v>76</v>
      </c>
      <c r="I130" s="9">
        <v>3</v>
      </c>
      <c r="J130" s="9">
        <v>19</v>
      </c>
      <c r="K130" s="9">
        <v>2</v>
      </c>
      <c r="L130" s="19">
        <v>43497</v>
      </c>
      <c r="M130" s="20">
        <v>0</v>
      </c>
      <c r="N130" s="20">
        <v>0</v>
      </c>
      <c r="O130" s="9">
        <v>0</v>
      </c>
      <c r="P130" s="10"/>
      <c r="Q130" s="9"/>
      <c r="R130" s="9"/>
    </row>
    <row r="131" spans="1:18" s="23" customFormat="1" ht="39.950000000000003" customHeight="1" x14ac:dyDescent="0.2">
      <c r="A131" s="22">
        <v>24600047</v>
      </c>
      <c r="B131" s="14" t="s">
        <v>128</v>
      </c>
      <c r="C131" s="15">
        <v>2000</v>
      </c>
      <c r="D131" s="16">
        <f t="shared" si="1"/>
        <v>1800</v>
      </c>
      <c r="E131" s="17">
        <v>1</v>
      </c>
      <c r="F131" s="17">
        <v>612</v>
      </c>
      <c r="G131" s="17">
        <v>11</v>
      </c>
      <c r="H131" s="9">
        <v>76</v>
      </c>
      <c r="I131" s="9">
        <v>3</v>
      </c>
      <c r="J131" s="9">
        <v>19</v>
      </c>
      <c r="K131" s="9">
        <v>2</v>
      </c>
      <c r="L131" s="19">
        <v>43497</v>
      </c>
      <c r="M131" s="20">
        <v>0</v>
      </c>
      <c r="N131" s="20">
        <v>0</v>
      </c>
      <c r="O131" s="9">
        <v>0</v>
      </c>
      <c r="P131" s="10"/>
      <c r="Q131" s="9"/>
      <c r="R131" s="9"/>
    </row>
    <row r="132" spans="1:18" s="21" customFormat="1" ht="39.950000000000003" customHeight="1" x14ac:dyDescent="0.2">
      <c r="A132" s="22">
        <v>24600051</v>
      </c>
      <c r="B132" s="14" t="s">
        <v>129</v>
      </c>
      <c r="C132" s="15">
        <v>1000</v>
      </c>
      <c r="D132" s="16">
        <f t="shared" si="1"/>
        <v>900</v>
      </c>
      <c r="E132" s="17">
        <v>1</v>
      </c>
      <c r="F132" s="17">
        <v>612</v>
      </c>
      <c r="G132" s="17">
        <v>11</v>
      </c>
      <c r="H132" s="9">
        <v>76</v>
      </c>
      <c r="I132" s="9">
        <v>3</v>
      </c>
      <c r="J132" s="9">
        <v>19</v>
      </c>
      <c r="K132" s="9">
        <v>2</v>
      </c>
      <c r="L132" s="19">
        <v>43497</v>
      </c>
      <c r="M132" s="20">
        <v>0</v>
      </c>
      <c r="N132" s="20">
        <v>0</v>
      </c>
      <c r="O132" s="9">
        <v>0</v>
      </c>
      <c r="P132" s="10"/>
      <c r="Q132" s="9"/>
      <c r="R132" s="9"/>
    </row>
    <row r="133" spans="1:18" s="23" customFormat="1" ht="39.950000000000003" customHeight="1" x14ac:dyDescent="0.2">
      <c r="A133" s="22">
        <v>24600054</v>
      </c>
      <c r="B133" s="14" t="s">
        <v>130</v>
      </c>
      <c r="C133" s="15">
        <v>86470</v>
      </c>
      <c r="D133" s="16">
        <f t="shared" si="1"/>
        <v>77823</v>
      </c>
      <c r="E133" s="17">
        <v>1</v>
      </c>
      <c r="F133" s="17">
        <v>612</v>
      </c>
      <c r="G133" s="17">
        <v>11</v>
      </c>
      <c r="H133" s="9">
        <v>76</v>
      </c>
      <c r="I133" s="9">
        <v>3</v>
      </c>
      <c r="J133" s="9">
        <v>19</v>
      </c>
      <c r="K133" s="9">
        <v>2</v>
      </c>
      <c r="L133" s="19">
        <v>43497</v>
      </c>
      <c r="M133" s="20">
        <v>0</v>
      </c>
      <c r="N133" s="20">
        <v>0</v>
      </c>
      <c r="O133" s="9">
        <v>0</v>
      </c>
      <c r="P133" s="10"/>
      <c r="Q133" s="9"/>
      <c r="R133" s="9"/>
    </row>
    <row r="134" spans="1:18" s="21" customFormat="1" ht="39.950000000000003" customHeight="1" x14ac:dyDescent="0.2">
      <c r="A134" s="22">
        <v>24600064</v>
      </c>
      <c r="B134" s="14" t="s">
        <v>131</v>
      </c>
      <c r="C134" s="15">
        <v>5470</v>
      </c>
      <c r="D134" s="16">
        <f t="shared" si="1"/>
        <v>4923</v>
      </c>
      <c r="E134" s="17">
        <v>1</v>
      </c>
      <c r="F134" s="17">
        <v>612</v>
      </c>
      <c r="G134" s="17">
        <v>11</v>
      </c>
      <c r="H134" s="9">
        <v>76</v>
      </c>
      <c r="I134" s="9">
        <v>3</v>
      </c>
      <c r="J134" s="9">
        <v>19</v>
      </c>
      <c r="K134" s="9">
        <v>2</v>
      </c>
      <c r="L134" s="19">
        <v>43497</v>
      </c>
      <c r="M134" s="20">
        <v>0</v>
      </c>
      <c r="N134" s="20">
        <v>0</v>
      </c>
      <c r="O134" s="9">
        <v>0</v>
      </c>
      <c r="P134" s="10"/>
      <c r="Q134" s="9"/>
      <c r="R134" s="9"/>
    </row>
    <row r="135" spans="1:18" s="23" customFormat="1" ht="39.950000000000003" customHeight="1" x14ac:dyDescent="0.2">
      <c r="A135" s="22">
        <v>24600070</v>
      </c>
      <c r="B135" s="14" t="s">
        <v>132</v>
      </c>
      <c r="C135" s="15">
        <v>500</v>
      </c>
      <c r="D135" s="16">
        <f t="shared" si="1"/>
        <v>450</v>
      </c>
      <c r="E135" s="17">
        <v>1</v>
      </c>
      <c r="F135" s="17">
        <v>612</v>
      </c>
      <c r="G135" s="17">
        <v>11</v>
      </c>
      <c r="H135" s="9">
        <v>76</v>
      </c>
      <c r="I135" s="9">
        <v>3</v>
      </c>
      <c r="J135" s="9">
        <v>19</v>
      </c>
      <c r="K135" s="9">
        <v>2</v>
      </c>
      <c r="L135" s="19">
        <v>43497</v>
      </c>
      <c r="M135" s="20">
        <v>0</v>
      </c>
      <c r="N135" s="20">
        <v>0</v>
      </c>
      <c r="O135" s="9">
        <v>0</v>
      </c>
      <c r="P135" s="10"/>
      <c r="Q135" s="9"/>
      <c r="R135" s="9"/>
    </row>
    <row r="136" spans="1:18" s="21" customFormat="1" ht="39.950000000000003" customHeight="1" x14ac:dyDescent="0.2">
      <c r="A136" s="22">
        <v>24600077</v>
      </c>
      <c r="B136" s="14" t="s">
        <v>133</v>
      </c>
      <c r="C136" s="15">
        <v>2000</v>
      </c>
      <c r="D136" s="16">
        <f t="shared" ref="D136:D199" si="2">C136*90%</f>
        <v>1800</v>
      </c>
      <c r="E136" s="17">
        <v>1</v>
      </c>
      <c r="F136" s="17">
        <v>612</v>
      </c>
      <c r="G136" s="17">
        <v>11</v>
      </c>
      <c r="H136" s="9">
        <v>76</v>
      </c>
      <c r="I136" s="9">
        <v>3</v>
      </c>
      <c r="J136" s="9">
        <v>19</v>
      </c>
      <c r="K136" s="9">
        <v>2</v>
      </c>
      <c r="L136" s="19">
        <v>43497</v>
      </c>
      <c r="M136" s="20">
        <v>0</v>
      </c>
      <c r="N136" s="20">
        <v>0</v>
      </c>
      <c r="O136" s="9">
        <v>0</v>
      </c>
      <c r="P136" s="10"/>
      <c r="Q136" s="9"/>
      <c r="R136" s="9"/>
    </row>
    <row r="137" spans="1:18" s="21" customFormat="1" ht="39.950000000000003" customHeight="1" x14ac:dyDescent="0.2">
      <c r="A137" s="22">
        <v>24600082</v>
      </c>
      <c r="B137" s="14" t="s">
        <v>134</v>
      </c>
      <c r="C137" s="15">
        <v>2000</v>
      </c>
      <c r="D137" s="16">
        <f t="shared" si="2"/>
        <v>1800</v>
      </c>
      <c r="E137" s="17">
        <v>1</v>
      </c>
      <c r="F137" s="17">
        <v>612</v>
      </c>
      <c r="G137" s="17">
        <v>11</v>
      </c>
      <c r="H137" s="9">
        <v>76</v>
      </c>
      <c r="I137" s="9">
        <v>3</v>
      </c>
      <c r="J137" s="9">
        <v>19</v>
      </c>
      <c r="K137" s="9">
        <v>2</v>
      </c>
      <c r="L137" s="19">
        <v>43497</v>
      </c>
      <c r="M137" s="20">
        <v>0</v>
      </c>
      <c r="N137" s="20">
        <v>0</v>
      </c>
      <c r="O137" s="9">
        <v>0</v>
      </c>
      <c r="P137" s="10"/>
      <c r="Q137" s="9"/>
      <c r="R137" s="9"/>
    </row>
    <row r="138" spans="1:18" s="21" customFormat="1" ht="39.950000000000003" customHeight="1" x14ac:dyDescent="0.2">
      <c r="A138" s="22">
        <v>24600090</v>
      </c>
      <c r="B138" s="14" t="s">
        <v>135</v>
      </c>
      <c r="C138" s="15">
        <v>3000</v>
      </c>
      <c r="D138" s="16">
        <f t="shared" si="2"/>
        <v>2700</v>
      </c>
      <c r="E138" s="17">
        <v>1</v>
      </c>
      <c r="F138" s="17">
        <v>612</v>
      </c>
      <c r="G138" s="17">
        <v>11</v>
      </c>
      <c r="H138" s="9">
        <v>76</v>
      </c>
      <c r="I138" s="9">
        <v>3</v>
      </c>
      <c r="J138" s="9">
        <v>19</v>
      </c>
      <c r="K138" s="9">
        <v>2</v>
      </c>
      <c r="L138" s="19">
        <v>43497</v>
      </c>
      <c r="M138" s="20">
        <v>0</v>
      </c>
      <c r="N138" s="20">
        <v>0</v>
      </c>
      <c r="O138" s="9">
        <v>0</v>
      </c>
      <c r="P138" s="10"/>
      <c r="Q138" s="9"/>
      <c r="R138" s="9"/>
    </row>
    <row r="139" spans="1:18" s="21" customFormat="1" ht="39.950000000000003" customHeight="1" x14ac:dyDescent="0.2">
      <c r="A139" s="22">
        <v>24600091</v>
      </c>
      <c r="B139" s="14" t="s">
        <v>136</v>
      </c>
      <c r="C139" s="15">
        <v>20500</v>
      </c>
      <c r="D139" s="16">
        <f t="shared" si="2"/>
        <v>18450</v>
      </c>
      <c r="E139" s="17">
        <v>1</v>
      </c>
      <c r="F139" s="17">
        <v>612</v>
      </c>
      <c r="G139" s="17">
        <v>11</v>
      </c>
      <c r="H139" s="9">
        <v>76</v>
      </c>
      <c r="I139" s="9">
        <v>3</v>
      </c>
      <c r="J139" s="9">
        <v>19</v>
      </c>
      <c r="K139" s="9">
        <v>2</v>
      </c>
      <c r="L139" s="19">
        <v>43497</v>
      </c>
      <c r="M139" s="20">
        <v>0</v>
      </c>
      <c r="N139" s="20">
        <v>0</v>
      </c>
      <c r="O139" s="9">
        <v>0</v>
      </c>
      <c r="P139" s="10"/>
      <c r="Q139" s="9"/>
      <c r="R139" s="9"/>
    </row>
    <row r="140" spans="1:18" s="21" customFormat="1" ht="39.950000000000003" customHeight="1" x14ac:dyDescent="0.2">
      <c r="A140" s="22">
        <v>24600094</v>
      </c>
      <c r="B140" s="14" t="s">
        <v>137</v>
      </c>
      <c r="C140" s="15">
        <v>5470</v>
      </c>
      <c r="D140" s="16">
        <f t="shared" si="2"/>
        <v>4923</v>
      </c>
      <c r="E140" s="17">
        <v>1</v>
      </c>
      <c r="F140" s="17">
        <v>612</v>
      </c>
      <c r="G140" s="17">
        <v>11</v>
      </c>
      <c r="H140" s="9">
        <v>76</v>
      </c>
      <c r="I140" s="9">
        <v>3</v>
      </c>
      <c r="J140" s="9">
        <v>19</v>
      </c>
      <c r="K140" s="9">
        <v>2</v>
      </c>
      <c r="L140" s="19">
        <v>43497</v>
      </c>
      <c r="M140" s="20">
        <v>0</v>
      </c>
      <c r="N140" s="20">
        <v>0</v>
      </c>
      <c r="O140" s="9">
        <v>0</v>
      </c>
      <c r="P140" s="10"/>
      <c r="Q140" s="9"/>
      <c r="R140" s="9"/>
    </row>
    <row r="141" spans="1:18" s="21" customFormat="1" ht="39.950000000000003" customHeight="1" x14ac:dyDescent="0.2">
      <c r="A141" s="22">
        <v>24600098</v>
      </c>
      <c r="B141" s="14" t="s">
        <v>138</v>
      </c>
      <c r="C141" s="15">
        <v>5470</v>
      </c>
      <c r="D141" s="16">
        <f t="shared" si="2"/>
        <v>4923</v>
      </c>
      <c r="E141" s="17">
        <v>1</v>
      </c>
      <c r="F141" s="17">
        <v>612</v>
      </c>
      <c r="G141" s="17">
        <v>11</v>
      </c>
      <c r="H141" s="9">
        <v>76</v>
      </c>
      <c r="I141" s="9">
        <v>3</v>
      </c>
      <c r="J141" s="9">
        <v>19</v>
      </c>
      <c r="K141" s="9">
        <v>2</v>
      </c>
      <c r="L141" s="19">
        <v>43497</v>
      </c>
      <c r="M141" s="20">
        <v>0</v>
      </c>
      <c r="N141" s="20">
        <v>0</v>
      </c>
      <c r="O141" s="9">
        <v>0</v>
      </c>
      <c r="P141" s="10"/>
      <c r="Q141" s="9"/>
      <c r="R141" s="9"/>
    </row>
    <row r="142" spans="1:18" s="23" customFormat="1" ht="39.950000000000003" customHeight="1" x14ac:dyDescent="0.2">
      <c r="A142" s="22">
        <v>24700028</v>
      </c>
      <c r="B142" s="14" t="s">
        <v>139</v>
      </c>
      <c r="C142" s="15">
        <v>1000</v>
      </c>
      <c r="D142" s="16">
        <f t="shared" si="2"/>
        <v>900</v>
      </c>
      <c r="E142" s="17">
        <v>1</v>
      </c>
      <c r="F142" s="17">
        <v>612</v>
      </c>
      <c r="G142" s="17">
        <v>11</v>
      </c>
      <c r="H142" s="9">
        <v>11</v>
      </c>
      <c r="I142" s="9">
        <v>64</v>
      </c>
      <c r="J142" s="9">
        <v>25</v>
      </c>
      <c r="K142" s="9">
        <v>0</v>
      </c>
      <c r="L142" s="19">
        <v>43497</v>
      </c>
      <c r="M142" s="20">
        <v>0</v>
      </c>
      <c r="N142" s="20">
        <v>0</v>
      </c>
      <c r="O142" s="9">
        <v>0</v>
      </c>
      <c r="P142" s="10"/>
      <c r="Q142" s="9"/>
      <c r="R142" s="9"/>
    </row>
    <row r="143" spans="1:18" s="21" customFormat="1" ht="39.950000000000003" customHeight="1" x14ac:dyDescent="0.2">
      <c r="A143" s="22">
        <v>24700029</v>
      </c>
      <c r="B143" s="14" t="s">
        <v>140</v>
      </c>
      <c r="C143" s="15">
        <v>1000</v>
      </c>
      <c r="D143" s="16">
        <f t="shared" si="2"/>
        <v>900</v>
      </c>
      <c r="E143" s="17">
        <v>1</v>
      </c>
      <c r="F143" s="17">
        <v>612</v>
      </c>
      <c r="G143" s="17">
        <v>11</v>
      </c>
      <c r="H143" s="9">
        <v>11</v>
      </c>
      <c r="I143" s="9">
        <v>64</v>
      </c>
      <c r="J143" s="9">
        <v>25</v>
      </c>
      <c r="K143" s="9">
        <v>0</v>
      </c>
      <c r="L143" s="19">
        <v>43497</v>
      </c>
      <c r="M143" s="20">
        <v>0</v>
      </c>
      <c r="N143" s="20">
        <v>0</v>
      </c>
      <c r="O143" s="9">
        <v>0</v>
      </c>
      <c r="P143" s="10"/>
      <c r="Q143" s="9"/>
      <c r="R143" s="9"/>
    </row>
    <row r="144" spans="1:18" s="21" customFormat="1" ht="39.950000000000003" customHeight="1" x14ac:dyDescent="0.2">
      <c r="A144" s="22">
        <v>24700079</v>
      </c>
      <c r="B144" s="14" t="s">
        <v>141</v>
      </c>
      <c r="C144" s="15">
        <v>1000</v>
      </c>
      <c r="D144" s="16">
        <f t="shared" si="2"/>
        <v>900</v>
      </c>
      <c r="E144" s="17">
        <v>1</v>
      </c>
      <c r="F144" s="17">
        <v>612</v>
      </c>
      <c r="G144" s="17">
        <v>11</v>
      </c>
      <c r="H144" s="9">
        <v>11</v>
      </c>
      <c r="I144" s="9">
        <v>64</v>
      </c>
      <c r="J144" s="9">
        <v>25</v>
      </c>
      <c r="K144" s="9">
        <v>0</v>
      </c>
      <c r="L144" s="19">
        <v>43497</v>
      </c>
      <c r="M144" s="20">
        <v>0</v>
      </c>
      <c r="N144" s="20">
        <v>0</v>
      </c>
      <c r="O144" s="9">
        <v>0</v>
      </c>
      <c r="P144" s="10"/>
      <c r="Q144" s="9"/>
      <c r="R144" s="9"/>
    </row>
    <row r="145" spans="1:18" s="21" customFormat="1" ht="39.950000000000003" customHeight="1" x14ac:dyDescent="0.2">
      <c r="A145" s="22">
        <v>24700097</v>
      </c>
      <c r="B145" s="14" t="s">
        <v>142</v>
      </c>
      <c r="C145" s="15">
        <v>1047</v>
      </c>
      <c r="D145" s="16">
        <f t="shared" si="2"/>
        <v>942.30000000000007</v>
      </c>
      <c r="E145" s="17">
        <v>1</v>
      </c>
      <c r="F145" s="17">
        <v>612</v>
      </c>
      <c r="G145" s="17">
        <v>11</v>
      </c>
      <c r="H145" s="9">
        <v>11</v>
      </c>
      <c r="I145" s="9">
        <v>64</v>
      </c>
      <c r="J145" s="9">
        <v>25</v>
      </c>
      <c r="K145" s="9">
        <v>0</v>
      </c>
      <c r="L145" s="19">
        <v>43497</v>
      </c>
      <c r="M145" s="20">
        <v>0</v>
      </c>
      <c r="N145" s="20">
        <v>0</v>
      </c>
      <c r="O145" s="9">
        <v>0</v>
      </c>
      <c r="P145" s="10"/>
      <c r="Q145" s="9"/>
      <c r="R145" s="9"/>
    </row>
    <row r="146" spans="1:18" s="21" customFormat="1" ht="39.950000000000003" customHeight="1" x14ac:dyDescent="0.2">
      <c r="A146" s="22">
        <v>24700117</v>
      </c>
      <c r="B146" s="14" t="s">
        <v>143</v>
      </c>
      <c r="C146" s="15">
        <v>1000</v>
      </c>
      <c r="D146" s="16">
        <f t="shared" si="2"/>
        <v>900</v>
      </c>
      <c r="E146" s="17">
        <v>1</v>
      </c>
      <c r="F146" s="17">
        <v>612</v>
      </c>
      <c r="G146" s="17">
        <v>11</v>
      </c>
      <c r="H146" s="9">
        <v>11</v>
      </c>
      <c r="I146" s="9">
        <v>64</v>
      </c>
      <c r="J146" s="9">
        <v>25</v>
      </c>
      <c r="K146" s="9">
        <v>0</v>
      </c>
      <c r="L146" s="19">
        <v>43497</v>
      </c>
      <c r="M146" s="20">
        <v>0</v>
      </c>
      <c r="N146" s="20">
        <v>0</v>
      </c>
      <c r="O146" s="9">
        <v>0</v>
      </c>
      <c r="P146" s="10"/>
      <c r="Q146" s="9"/>
      <c r="R146" s="9"/>
    </row>
    <row r="147" spans="1:18" s="21" customFormat="1" ht="39.950000000000003" customHeight="1" x14ac:dyDescent="0.2">
      <c r="A147" s="22">
        <v>24800009</v>
      </c>
      <c r="B147" s="14" t="s">
        <v>191</v>
      </c>
      <c r="C147" s="15">
        <v>2000</v>
      </c>
      <c r="D147" s="16">
        <f t="shared" si="2"/>
        <v>1800</v>
      </c>
      <c r="E147" s="17">
        <v>1</v>
      </c>
      <c r="F147" s="17">
        <v>612</v>
      </c>
      <c r="G147" s="17">
        <v>11</v>
      </c>
      <c r="H147" s="9">
        <v>0</v>
      </c>
      <c r="I147" s="9">
        <v>22</v>
      </c>
      <c r="J147" s="9">
        <v>78</v>
      </c>
      <c r="K147" s="9">
        <v>0</v>
      </c>
      <c r="L147" s="19">
        <v>43525</v>
      </c>
      <c r="M147" s="20">
        <v>0</v>
      </c>
      <c r="N147" s="20">
        <v>0</v>
      </c>
      <c r="O147" s="9">
        <v>0</v>
      </c>
      <c r="P147" s="10"/>
      <c r="Q147" s="9"/>
      <c r="R147" s="9"/>
    </row>
    <row r="148" spans="1:18" s="21" customFormat="1" ht="39.950000000000003" customHeight="1" x14ac:dyDescent="0.2">
      <c r="A148" s="22">
        <v>24800014</v>
      </c>
      <c r="B148" s="14" t="s">
        <v>192</v>
      </c>
      <c r="C148" s="15">
        <v>28282</v>
      </c>
      <c r="D148" s="16">
        <f t="shared" si="2"/>
        <v>25453.8</v>
      </c>
      <c r="E148" s="17">
        <v>1</v>
      </c>
      <c r="F148" s="17">
        <v>612</v>
      </c>
      <c r="G148" s="17">
        <v>11</v>
      </c>
      <c r="H148" s="9">
        <v>0</v>
      </c>
      <c r="I148" s="9">
        <v>22</v>
      </c>
      <c r="J148" s="9">
        <v>78</v>
      </c>
      <c r="K148" s="9">
        <v>0</v>
      </c>
      <c r="L148" s="19">
        <v>43525</v>
      </c>
      <c r="M148" s="20">
        <v>0</v>
      </c>
      <c r="N148" s="20">
        <v>0</v>
      </c>
      <c r="O148" s="9">
        <v>0</v>
      </c>
      <c r="P148" s="10"/>
      <c r="Q148" s="9"/>
      <c r="R148" s="9"/>
    </row>
    <row r="149" spans="1:18" s="21" customFormat="1" ht="39.950000000000003" customHeight="1" x14ac:dyDescent="0.2">
      <c r="A149" s="22">
        <v>24900006</v>
      </c>
      <c r="B149" s="14" t="s">
        <v>144</v>
      </c>
      <c r="C149" s="15">
        <v>1000</v>
      </c>
      <c r="D149" s="16">
        <f t="shared" si="2"/>
        <v>900</v>
      </c>
      <c r="E149" s="17">
        <v>1</v>
      </c>
      <c r="F149" s="17">
        <v>612</v>
      </c>
      <c r="G149" s="17">
        <v>11</v>
      </c>
      <c r="H149" s="9">
        <v>39</v>
      </c>
      <c r="I149" s="9">
        <v>11</v>
      </c>
      <c r="J149" s="9">
        <v>35</v>
      </c>
      <c r="K149" s="9">
        <v>15</v>
      </c>
      <c r="L149" s="19">
        <v>43497</v>
      </c>
      <c r="M149" s="20">
        <v>0</v>
      </c>
      <c r="N149" s="20">
        <v>0</v>
      </c>
      <c r="O149" s="9">
        <v>0</v>
      </c>
      <c r="P149" s="10"/>
      <c r="Q149" s="9"/>
      <c r="R149" s="9"/>
    </row>
    <row r="150" spans="1:18" s="21" customFormat="1" ht="39.950000000000003" customHeight="1" x14ac:dyDescent="0.2">
      <c r="A150" s="22">
        <v>24900019</v>
      </c>
      <c r="B150" s="14" t="s">
        <v>145</v>
      </c>
      <c r="C150" s="15">
        <v>10207</v>
      </c>
      <c r="D150" s="16">
        <f t="shared" si="2"/>
        <v>9186.3000000000011</v>
      </c>
      <c r="E150" s="17">
        <v>1</v>
      </c>
      <c r="F150" s="17">
        <v>612</v>
      </c>
      <c r="G150" s="17">
        <v>11</v>
      </c>
      <c r="H150" s="9">
        <v>39</v>
      </c>
      <c r="I150" s="9">
        <v>11</v>
      </c>
      <c r="J150" s="9">
        <v>35</v>
      </c>
      <c r="K150" s="9">
        <v>15</v>
      </c>
      <c r="L150" s="19">
        <v>43497</v>
      </c>
      <c r="M150" s="20">
        <v>0</v>
      </c>
      <c r="N150" s="20">
        <v>0</v>
      </c>
      <c r="O150" s="9">
        <v>0</v>
      </c>
      <c r="P150" s="10"/>
      <c r="Q150" s="9"/>
      <c r="R150" s="9"/>
    </row>
    <row r="151" spans="1:18" s="21" customFormat="1" ht="39.950000000000003" customHeight="1" x14ac:dyDescent="0.2">
      <c r="A151" s="22">
        <v>24900024</v>
      </c>
      <c r="B151" s="14" t="s">
        <v>146</v>
      </c>
      <c r="C151" s="15">
        <v>500</v>
      </c>
      <c r="D151" s="16">
        <f t="shared" si="2"/>
        <v>450</v>
      </c>
      <c r="E151" s="17">
        <v>1</v>
      </c>
      <c r="F151" s="17">
        <v>612</v>
      </c>
      <c r="G151" s="17">
        <v>11</v>
      </c>
      <c r="H151" s="9">
        <v>39</v>
      </c>
      <c r="I151" s="9">
        <v>11</v>
      </c>
      <c r="J151" s="9">
        <v>35</v>
      </c>
      <c r="K151" s="9">
        <v>15</v>
      </c>
      <c r="L151" s="19">
        <v>43497</v>
      </c>
      <c r="M151" s="20">
        <v>0</v>
      </c>
      <c r="N151" s="20">
        <v>0</v>
      </c>
      <c r="O151" s="9">
        <v>0</v>
      </c>
      <c r="P151" s="10"/>
      <c r="Q151" s="9"/>
      <c r="R151" s="9"/>
    </row>
    <row r="152" spans="1:18" s="23" customFormat="1" ht="39.950000000000003" customHeight="1" x14ac:dyDescent="0.2">
      <c r="A152" s="22">
        <v>24900031</v>
      </c>
      <c r="B152" s="14" t="s">
        <v>147</v>
      </c>
      <c r="C152" s="15">
        <v>5000</v>
      </c>
      <c r="D152" s="16">
        <f t="shared" si="2"/>
        <v>4500</v>
      </c>
      <c r="E152" s="17">
        <v>1</v>
      </c>
      <c r="F152" s="17">
        <v>612</v>
      </c>
      <c r="G152" s="17">
        <v>11</v>
      </c>
      <c r="H152" s="9">
        <v>39</v>
      </c>
      <c r="I152" s="9">
        <v>11</v>
      </c>
      <c r="J152" s="9">
        <v>35</v>
      </c>
      <c r="K152" s="9">
        <v>15</v>
      </c>
      <c r="L152" s="19">
        <v>43497</v>
      </c>
      <c r="M152" s="20">
        <v>0</v>
      </c>
      <c r="N152" s="20">
        <v>0</v>
      </c>
      <c r="O152" s="9">
        <v>0</v>
      </c>
      <c r="P152" s="10"/>
      <c r="Q152" s="9"/>
      <c r="R152" s="9"/>
    </row>
    <row r="153" spans="1:18" s="21" customFormat="1" ht="39.950000000000003" customHeight="1" x14ac:dyDescent="0.2">
      <c r="A153" s="22">
        <v>24900046</v>
      </c>
      <c r="B153" s="14" t="s">
        <v>148</v>
      </c>
      <c r="C153" s="15">
        <v>1000</v>
      </c>
      <c r="D153" s="16">
        <f t="shared" si="2"/>
        <v>900</v>
      </c>
      <c r="E153" s="17">
        <v>1</v>
      </c>
      <c r="F153" s="17">
        <v>612</v>
      </c>
      <c r="G153" s="17">
        <v>11</v>
      </c>
      <c r="H153" s="9">
        <v>39</v>
      </c>
      <c r="I153" s="9">
        <v>11</v>
      </c>
      <c r="J153" s="9">
        <v>35</v>
      </c>
      <c r="K153" s="9">
        <v>15</v>
      </c>
      <c r="L153" s="19">
        <v>43497</v>
      </c>
      <c r="M153" s="20">
        <v>0</v>
      </c>
      <c r="N153" s="20">
        <v>0</v>
      </c>
      <c r="O153" s="9">
        <v>0</v>
      </c>
      <c r="P153" s="10"/>
      <c r="Q153" s="9"/>
      <c r="R153" s="9"/>
    </row>
    <row r="154" spans="1:18" s="21" customFormat="1" ht="39.950000000000003" customHeight="1" x14ac:dyDescent="0.2">
      <c r="A154" s="22">
        <v>24900051</v>
      </c>
      <c r="B154" s="14" t="s">
        <v>149</v>
      </c>
      <c r="C154" s="15">
        <v>4500</v>
      </c>
      <c r="D154" s="16">
        <f t="shared" si="2"/>
        <v>4050</v>
      </c>
      <c r="E154" s="17">
        <v>1</v>
      </c>
      <c r="F154" s="17">
        <v>612</v>
      </c>
      <c r="G154" s="17">
        <v>11</v>
      </c>
      <c r="H154" s="9">
        <v>39</v>
      </c>
      <c r="I154" s="9">
        <v>11</v>
      </c>
      <c r="J154" s="9">
        <v>35</v>
      </c>
      <c r="K154" s="9">
        <v>15</v>
      </c>
      <c r="L154" s="19">
        <v>43497</v>
      </c>
      <c r="M154" s="20">
        <v>0</v>
      </c>
      <c r="N154" s="20">
        <v>0</v>
      </c>
      <c r="O154" s="9">
        <v>0</v>
      </c>
      <c r="P154" s="10"/>
      <c r="Q154" s="9"/>
      <c r="R154" s="9"/>
    </row>
    <row r="155" spans="1:18" s="21" customFormat="1" ht="39.950000000000003" customHeight="1" x14ac:dyDescent="0.2">
      <c r="A155" s="22">
        <v>25100010</v>
      </c>
      <c r="B155" s="14" t="s">
        <v>193</v>
      </c>
      <c r="C155" s="15">
        <v>52350</v>
      </c>
      <c r="D155" s="16">
        <f t="shared" si="2"/>
        <v>47115</v>
      </c>
      <c r="E155" s="17">
        <v>1</v>
      </c>
      <c r="F155" s="17">
        <v>612</v>
      </c>
      <c r="G155" s="17">
        <v>11</v>
      </c>
      <c r="H155" s="9">
        <v>25</v>
      </c>
      <c r="I155" s="9">
        <v>25</v>
      </c>
      <c r="J155" s="9">
        <v>25</v>
      </c>
      <c r="K155" s="9">
        <v>25</v>
      </c>
      <c r="L155" s="19">
        <v>43497</v>
      </c>
      <c r="M155" s="20">
        <v>0</v>
      </c>
      <c r="N155" s="20">
        <v>0</v>
      </c>
      <c r="O155" s="9">
        <v>0</v>
      </c>
      <c r="P155" s="10"/>
      <c r="Q155" s="9"/>
      <c r="R155" s="9"/>
    </row>
    <row r="156" spans="1:18" s="23" customFormat="1" ht="39.950000000000003" customHeight="1" x14ac:dyDescent="0.2">
      <c r="A156" s="22">
        <v>25100049</v>
      </c>
      <c r="B156" s="14" t="s">
        <v>196</v>
      </c>
      <c r="C156" s="15">
        <v>160000</v>
      </c>
      <c r="D156" s="16">
        <f t="shared" si="2"/>
        <v>144000</v>
      </c>
      <c r="E156" s="17">
        <v>1</v>
      </c>
      <c r="F156" s="17">
        <v>612</v>
      </c>
      <c r="G156" s="17">
        <v>11</v>
      </c>
      <c r="H156" s="9">
        <v>25</v>
      </c>
      <c r="I156" s="9">
        <v>25</v>
      </c>
      <c r="J156" s="9">
        <v>25</v>
      </c>
      <c r="K156" s="9">
        <v>25</v>
      </c>
      <c r="L156" s="19">
        <v>43497</v>
      </c>
      <c r="M156" s="20">
        <v>0</v>
      </c>
      <c r="N156" s="20">
        <v>0</v>
      </c>
      <c r="O156" s="9">
        <v>0</v>
      </c>
      <c r="P156" s="10"/>
      <c r="Q156" s="9"/>
      <c r="R156" s="9"/>
    </row>
    <row r="157" spans="1:18" s="21" customFormat="1" ht="39.950000000000003" customHeight="1" x14ac:dyDescent="0.2">
      <c r="A157" s="22">
        <v>25100062</v>
      </c>
      <c r="B157" s="22" t="s">
        <v>195</v>
      </c>
      <c r="C157" s="15">
        <v>20000</v>
      </c>
      <c r="D157" s="16">
        <f t="shared" si="2"/>
        <v>18000</v>
      </c>
      <c r="E157" s="17">
        <v>1</v>
      </c>
      <c r="F157" s="17">
        <v>612</v>
      </c>
      <c r="G157" s="17">
        <v>11</v>
      </c>
      <c r="H157" s="9">
        <v>25</v>
      </c>
      <c r="I157" s="9">
        <v>25</v>
      </c>
      <c r="J157" s="9">
        <v>25</v>
      </c>
      <c r="K157" s="9">
        <v>25</v>
      </c>
      <c r="L157" s="19">
        <v>43497</v>
      </c>
      <c r="M157" s="20">
        <v>0</v>
      </c>
      <c r="N157" s="20">
        <v>0</v>
      </c>
      <c r="O157" s="9">
        <v>0</v>
      </c>
      <c r="P157" s="10"/>
      <c r="Q157" s="9"/>
      <c r="R157" s="9"/>
    </row>
    <row r="158" spans="1:18" s="21" customFormat="1" ht="39.950000000000003" customHeight="1" x14ac:dyDescent="0.2">
      <c r="A158" s="22">
        <v>25100063</v>
      </c>
      <c r="B158" s="22" t="s">
        <v>194</v>
      </c>
      <c r="C158" s="15">
        <v>20000</v>
      </c>
      <c r="D158" s="16">
        <f t="shared" si="2"/>
        <v>18000</v>
      </c>
      <c r="E158" s="17">
        <v>1</v>
      </c>
      <c r="F158" s="17">
        <v>612</v>
      </c>
      <c r="G158" s="17">
        <v>11</v>
      </c>
      <c r="H158" s="9">
        <v>25</v>
      </c>
      <c r="I158" s="9">
        <v>25</v>
      </c>
      <c r="J158" s="9">
        <v>25</v>
      </c>
      <c r="K158" s="9">
        <v>25</v>
      </c>
      <c r="L158" s="19">
        <v>43497</v>
      </c>
      <c r="M158" s="20">
        <v>0</v>
      </c>
      <c r="N158" s="20">
        <v>0</v>
      </c>
      <c r="O158" s="9">
        <v>0</v>
      </c>
      <c r="P158" s="10"/>
      <c r="Q158" s="9"/>
      <c r="R158" s="9"/>
    </row>
    <row r="159" spans="1:18" s="21" customFormat="1" ht="39.950000000000003" customHeight="1" x14ac:dyDescent="0.2">
      <c r="A159" s="26">
        <v>25301685</v>
      </c>
      <c r="B159" s="14" t="s">
        <v>304</v>
      </c>
      <c r="C159" s="15">
        <v>3000</v>
      </c>
      <c r="D159" s="16">
        <f t="shared" si="2"/>
        <v>2700</v>
      </c>
      <c r="E159" s="17">
        <v>1</v>
      </c>
      <c r="F159" s="17">
        <v>612</v>
      </c>
      <c r="G159" s="17">
        <v>11</v>
      </c>
      <c r="H159" s="9">
        <v>0</v>
      </c>
      <c r="I159" s="9">
        <v>100</v>
      </c>
      <c r="J159" s="9">
        <v>0</v>
      </c>
      <c r="K159" s="9">
        <v>0</v>
      </c>
      <c r="L159" s="19">
        <v>43525</v>
      </c>
      <c r="M159" s="20">
        <v>0</v>
      </c>
      <c r="N159" s="20">
        <v>0</v>
      </c>
      <c r="O159" s="9">
        <v>0</v>
      </c>
      <c r="P159" s="10"/>
      <c r="Q159" s="9"/>
      <c r="R159" s="9"/>
    </row>
    <row r="160" spans="1:18" s="21" customFormat="1" ht="39.950000000000003" customHeight="1" x14ac:dyDescent="0.2">
      <c r="A160" s="26">
        <v>25300189</v>
      </c>
      <c r="B160" s="14" t="s">
        <v>305</v>
      </c>
      <c r="C160" s="15">
        <v>6400</v>
      </c>
      <c r="D160" s="16">
        <f t="shared" si="2"/>
        <v>5760</v>
      </c>
      <c r="E160" s="17">
        <v>1</v>
      </c>
      <c r="F160" s="17">
        <v>612</v>
      </c>
      <c r="G160" s="17">
        <v>11</v>
      </c>
      <c r="H160" s="9">
        <v>0</v>
      </c>
      <c r="I160" s="9">
        <v>100</v>
      </c>
      <c r="J160" s="9">
        <v>0</v>
      </c>
      <c r="K160" s="9">
        <v>0</v>
      </c>
      <c r="L160" s="19">
        <v>43525</v>
      </c>
      <c r="M160" s="20">
        <v>0</v>
      </c>
      <c r="N160" s="20">
        <v>0</v>
      </c>
      <c r="O160" s="9">
        <v>0</v>
      </c>
      <c r="P160" s="10"/>
      <c r="Q160" s="9"/>
      <c r="R160" s="9"/>
    </row>
    <row r="161" spans="1:18" s="21" customFormat="1" ht="39.950000000000003" customHeight="1" x14ac:dyDescent="0.2">
      <c r="A161" s="26">
        <v>25301548</v>
      </c>
      <c r="B161" s="14" t="s">
        <v>306</v>
      </c>
      <c r="C161" s="15">
        <v>6145</v>
      </c>
      <c r="D161" s="16">
        <f t="shared" si="2"/>
        <v>5530.5</v>
      </c>
      <c r="E161" s="17">
        <v>1</v>
      </c>
      <c r="F161" s="17">
        <v>612</v>
      </c>
      <c r="G161" s="17">
        <v>11</v>
      </c>
      <c r="H161" s="9">
        <v>0</v>
      </c>
      <c r="I161" s="9">
        <v>100</v>
      </c>
      <c r="J161" s="9">
        <v>0</v>
      </c>
      <c r="K161" s="9">
        <v>0</v>
      </c>
      <c r="L161" s="19">
        <v>43525</v>
      </c>
      <c r="M161" s="20">
        <v>0</v>
      </c>
      <c r="N161" s="20">
        <v>0</v>
      </c>
      <c r="O161" s="9">
        <v>0</v>
      </c>
      <c r="P161" s="10"/>
      <c r="Q161" s="9"/>
      <c r="R161" s="9"/>
    </row>
    <row r="162" spans="1:18" s="21" customFormat="1" ht="39.950000000000003" customHeight="1" x14ac:dyDescent="0.2">
      <c r="A162" s="22">
        <v>25500005</v>
      </c>
      <c r="B162" s="14" t="s">
        <v>197</v>
      </c>
      <c r="C162" s="15">
        <v>3000</v>
      </c>
      <c r="D162" s="16">
        <f t="shared" si="2"/>
        <v>2700</v>
      </c>
      <c r="E162" s="17">
        <v>1</v>
      </c>
      <c r="F162" s="17">
        <v>612</v>
      </c>
      <c r="G162" s="17">
        <v>11</v>
      </c>
      <c r="H162" s="9">
        <v>13</v>
      </c>
      <c r="I162" s="9">
        <v>54</v>
      </c>
      <c r="J162" s="9">
        <v>33</v>
      </c>
      <c r="K162" s="9">
        <v>0</v>
      </c>
      <c r="L162" s="19">
        <v>43497</v>
      </c>
      <c r="M162" s="20">
        <v>0</v>
      </c>
      <c r="N162" s="20">
        <v>0</v>
      </c>
      <c r="O162" s="9">
        <v>0</v>
      </c>
      <c r="P162" s="10"/>
      <c r="Q162" s="9"/>
      <c r="R162" s="9"/>
    </row>
    <row r="163" spans="1:18" s="21" customFormat="1" ht="39.950000000000003" customHeight="1" x14ac:dyDescent="0.2">
      <c r="A163" s="22">
        <v>25500009</v>
      </c>
      <c r="B163" s="14" t="s">
        <v>198</v>
      </c>
      <c r="C163" s="15">
        <v>39700</v>
      </c>
      <c r="D163" s="16">
        <f t="shared" si="2"/>
        <v>35730</v>
      </c>
      <c r="E163" s="17">
        <v>1</v>
      </c>
      <c r="F163" s="17">
        <v>612</v>
      </c>
      <c r="G163" s="17">
        <v>11</v>
      </c>
      <c r="H163" s="9">
        <v>13</v>
      </c>
      <c r="I163" s="9">
        <v>54</v>
      </c>
      <c r="J163" s="9">
        <v>33</v>
      </c>
      <c r="K163" s="9">
        <v>0</v>
      </c>
      <c r="L163" s="19">
        <v>43497</v>
      </c>
      <c r="M163" s="20">
        <v>0</v>
      </c>
      <c r="N163" s="20">
        <v>0</v>
      </c>
      <c r="O163" s="9">
        <v>0</v>
      </c>
      <c r="P163" s="10"/>
      <c r="Q163" s="9"/>
      <c r="R163" s="9"/>
    </row>
    <row r="164" spans="1:18" s="23" customFormat="1" ht="39.950000000000003" customHeight="1" x14ac:dyDescent="0.2">
      <c r="A164" s="22">
        <v>25500010</v>
      </c>
      <c r="B164" s="14" t="s">
        <v>199</v>
      </c>
      <c r="C164" s="15">
        <v>20000</v>
      </c>
      <c r="D164" s="16">
        <f t="shared" si="2"/>
        <v>18000</v>
      </c>
      <c r="E164" s="17">
        <v>1</v>
      </c>
      <c r="F164" s="17">
        <v>612</v>
      </c>
      <c r="G164" s="17">
        <v>11</v>
      </c>
      <c r="H164" s="9">
        <v>13</v>
      </c>
      <c r="I164" s="9">
        <v>54</v>
      </c>
      <c r="J164" s="9">
        <v>33</v>
      </c>
      <c r="K164" s="9">
        <v>0</v>
      </c>
      <c r="L164" s="19">
        <v>43497</v>
      </c>
      <c r="M164" s="20">
        <v>0</v>
      </c>
      <c r="N164" s="20">
        <v>0</v>
      </c>
      <c r="O164" s="9">
        <v>0</v>
      </c>
      <c r="P164" s="10"/>
      <c r="Q164" s="9"/>
      <c r="R164" s="9"/>
    </row>
    <row r="165" spans="1:18" s="21" customFormat="1" ht="39.950000000000003" customHeight="1" x14ac:dyDescent="0.2">
      <c r="A165" s="22">
        <v>25500015</v>
      </c>
      <c r="B165" s="14" t="s">
        <v>200</v>
      </c>
      <c r="C165" s="15">
        <v>4000</v>
      </c>
      <c r="D165" s="16">
        <f t="shared" si="2"/>
        <v>3600</v>
      </c>
      <c r="E165" s="17">
        <v>1</v>
      </c>
      <c r="F165" s="17">
        <v>612</v>
      </c>
      <c r="G165" s="17">
        <v>11</v>
      </c>
      <c r="H165" s="9">
        <v>13</v>
      </c>
      <c r="I165" s="9">
        <v>54</v>
      </c>
      <c r="J165" s="9">
        <v>33</v>
      </c>
      <c r="K165" s="9">
        <v>0</v>
      </c>
      <c r="L165" s="19">
        <v>43497</v>
      </c>
      <c r="M165" s="20">
        <v>0</v>
      </c>
      <c r="N165" s="20">
        <v>0</v>
      </c>
      <c r="O165" s="9">
        <v>0</v>
      </c>
      <c r="P165" s="10"/>
      <c r="Q165" s="9"/>
      <c r="R165" s="9"/>
    </row>
    <row r="166" spans="1:18" s="21" customFormat="1" ht="39.950000000000003" customHeight="1" x14ac:dyDescent="0.2">
      <c r="A166" s="22">
        <v>25500016</v>
      </c>
      <c r="B166" s="14" t="s">
        <v>201</v>
      </c>
      <c r="C166" s="15">
        <v>9000</v>
      </c>
      <c r="D166" s="16">
        <f t="shared" si="2"/>
        <v>8100</v>
      </c>
      <c r="E166" s="17">
        <v>1</v>
      </c>
      <c r="F166" s="17">
        <v>612</v>
      </c>
      <c r="G166" s="17">
        <v>11</v>
      </c>
      <c r="H166" s="9">
        <v>13</v>
      </c>
      <c r="I166" s="9">
        <v>54</v>
      </c>
      <c r="J166" s="9">
        <v>33</v>
      </c>
      <c r="K166" s="9">
        <v>0</v>
      </c>
      <c r="L166" s="19">
        <v>43497</v>
      </c>
      <c r="M166" s="20">
        <v>0</v>
      </c>
      <c r="N166" s="20">
        <v>0</v>
      </c>
      <c r="O166" s="9">
        <v>0</v>
      </c>
      <c r="P166" s="10"/>
      <c r="Q166" s="9"/>
      <c r="R166" s="9"/>
    </row>
    <row r="167" spans="1:18" s="21" customFormat="1" ht="39.950000000000003" customHeight="1" x14ac:dyDescent="0.2">
      <c r="A167" s="22">
        <v>25500018</v>
      </c>
      <c r="B167" s="14" t="s">
        <v>202</v>
      </c>
      <c r="C167" s="15">
        <v>5000</v>
      </c>
      <c r="D167" s="16">
        <f t="shared" si="2"/>
        <v>4500</v>
      </c>
      <c r="E167" s="17">
        <v>1</v>
      </c>
      <c r="F167" s="17">
        <v>612</v>
      </c>
      <c r="G167" s="17">
        <v>11</v>
      </c>
      <c r="H167" s="9">
        <v>13</v>
      </c>
      <c r="I167" s="9">
        <v>54</v>
      </c>
      <c r="J167" s="9">
        <v>33</v>
      </c>
      <c r="K167" s="9">
        <v>0</v>
      </c>
      <c r="L167" s="19">
        <v>43497</v>
      </c>
      <c r="M167" s="20">
        <v>0</v>
      </c>
      <c r="N167" s="20">
        <v>0</v>
      </c>
      <c r="O167" s="9">
        <v>0</v>
      </c>
      <c r="P167" s="10"/>
      <c r="Q167" s="9"/>
      <c r="R167" s="9"/>
    </row>
    <row r="168" spans="1:18" s="21" customFormat="1" ht="39.950000000000003" customHeight="1" x14ac:dyDescent="0.2">
      <c r="A168" s="22">
        <v>25500022</v>
      </c>
      <c r="B168" s="14" t="s">
        <v>203</v>
      </c>
      <c r="C168" s="15">
        <v>200000</v>
      </c>
      <c r="D168" s="16">
        <f t="shared" si="2"/>
        <v>180000</v>
      </c>
      <c r="E168" s="17">
        <v>1</v>
      </c>
      <c r="F168" s="17">
        <v>612</v>
      </c>
      <c r="G168" s="17">
        <v>11</v>
      </c>
      <c r="H168" s="9">
        <v>13</v>
      </c>
      <c r="I168" s="9">
        <v>54</v>
      </c>
      <c r="J168" s="9">
        <v>33</v>
      </c>
      <c r="K168" s="9">
        <v>0</v>
      </c>
      <c r="L168" s="19">
        <v>43497</v>
      </c>
      <c r="M168" s="20">
        <v>0</v>
      </c>
      <c r="N168" s="20">
        <v>0</v>
      </c>
      <c r="O168" s="9">
        <v>0</v>
      </c>
      <c r="P168" s="10"/>
      <c r="Q168" s="9"/>
      <c r="R168" s="9"/>
    </row>
    <row r="169" spans="1:18" s="21" customFormat="1" ht="39.950000000000003" customHeight="1" x14ac:dyDescent="0.2">
      <c r="A169" s="22">
        <v>25500023</v>
      </c>
      <c r="B169" s="14" t="s">
        <v>204</v>
      </c>
      <c r="C169" s="15">
        <v>150000</v>
      </c>
      <c r="D169" s="16">
        <f t="shared" si="2"/>
        <v>135000</v>
      </c>
      <c r="E169" s="17">
        <v>1</v>
      </c>
      <c r="F169" s="17">
        <v>612</v>
      </c>
      <c r="G169" s="17">
        <v>11</v>
      </c>
      <c r="H169" s="9">
        <v>13</v>
      </c>
      <c r="I169" s="9">
        <v>54</v>
      </c>
      <c r="J169" s="9">
        <v>33</v>
      </c>
      <c r="K169" s="9">
        <v>0</v>
      </c>
      <c r="L169" s="19">
        <v>43497</v>
      </c>
      <c r="M169" s="20">
        <v>0</v>
      </c>
      <c r="N169" s="20">
        <v>0</v>
      </c>
      <c r="O169" s="9">
        <v>0</v>
      </c>
      <c r="P169" s="10"/>
      <c r="Q169" s="9"/>
      <c r="R169" s="9"/>
    </row>
    <row r="170" spans="1:18" s="23" customFormat="1" ht="39.950000000000003" customHeight="1" x14ac:dyDescent="0.2">
      <c r="A170" s="22">
        <v>25500024</v>
      </c>
      <c r="B170" s="14" t="s">
        <v>205</v>
      </c>
      <c r="C170" s="15">
        <v>5000</v>
      </c>
      <c r="D170" s="16">
        <f t="shared" si="2"/>
        <v>4500</v>
      </c>
      <c r="E170" s="17">
        <v>1</v>
      </c>
      <c r="F170" s="17">
        <v>612</v>
      </c>
      <c r="G170" s="17">
        <v>11</v>
      </c>
      <c r="H170" s="9">
        <v>13</v>
      </c>
      <c r="I170" s="9">
        <v>54</v>
      </c>
      <c r="J170" s="9">
        <v>33</v>
      </c>
      <c r="K170" s="9">
        <v>0</v>
      </c>
      <c r="L170" s="19">
        <v>43497</v>
      </c>
      <c r="M170" s="20">
        <v>0</v>
      </c>
      <c r="N170" s="20">
        <v>0</v>
      </c>
      <c r="O170" s="9">
        <v>0</v>
      </c>
      <c r="P170" s="10"/>
      <c r="Q170" s="9"/>
      <c r="R170" s="9"/>
    </row>
    <row r="171" spans="1:18" s="21" customFormat="1" ht="39.950000000000003" customHeight="1" x14ac:dyDescent="0.2">
      <c r="A171" s="22">
        <v>25500027</v>
      </c>
      <c r="B171" s="14" t="s">
        <v>206</v>
      </c>
      <c r="C171" s="15">
        <v>8000</v>
      </c>
      <c r="D171" s="16">
        <f t="shared" si="2"/>
        <v>7200</v>
      </c>
      <c r="E171" s="17">
        <v>1</v>
      </c>
      <c r="F171" s="17">
        <v>612</v>
      </c>
      <c r="G171" s="17">
        <v>11</v>
      </c>
      <c r="H171" s="9">
        <v>13</v>
      </c>
      <c r="I171" s="9">
        <v>54</v>
      </c>
      <c r="J171" s="9">
        <v>33</v>
      </c>
      <c r="K171" s="9">
        <v>0</v>
      </c>
      <c r="L171" s="19">
        <v>43497</v>
      </c>
      <c r="M171" s="20">
        <v>0</v>
      </c>
      <c r="N171" s="20">
        <v>0</v>
      </c>
      <c r="O171" s="9">
        <v>0</v>
      </c>
      <c r="P171" s="10"/>
      <c r="Q171" s="9"/>
      <c r="R171" s="9"/>
    </row>
    <row r="172" spans="1:18" s="21" customFormat="1" ht="39.950000000000003" customHeight="1" x14ac:dyDescent="0.2">
      <c r="A172" s="22">
        <v>25500031</v>
      </c>
      <c r="B172" s="14" t="s">
        <v>207</v>
      </c>
      <c r="C172" s="15">
        <v>3000</v>
      </c>
      <c r="D172" s="16">
        <f t="shared" si="2"/>
        <v>2700</v>
      </c>
      <c r="E172" s="17">
        <v>1</v>
      </c>
      <c r="F172" s="17">
        <v>612</v>
      </c>
      <c r="G172" s="17">
        <v>11</v>
      </c>
      <c r="H172" s="9">
        <v>13</v>
      </c>
      <c r="I172" s="9">
        <v>54</v>
      </c>
      <c r="J172" s="9">
        <v>33</v>
      </c>
      <c r="K172" s="9">
        <v>0</v>
      </c>
      <c r="L172" s="19">
        <v>43497</v>
      </c>
      <c r="M172" s="20">
        <v>0</v>
      </c>
      <c r="N172" s="20">
        <v>0</v>
      </c>
      <c r="O172" s="9">
        <v>0</v>
      </c>
      <c r="P172" s="10"/>
      <c r="Q172" s="9"/>
      <c r="R172" s="9"/>
    </row>
    <row r="173" spans="1:18" s="23" customFormat="1" ht="39.950000000000003" customHeight="1" x14ac:dyDescent="0.2">
      <c r="A173" s="22">
        <v>25500035</v>
      </c>
      <c r="B173" s="14" t="s">
        <v>208</v>
      </c>
      <c r="C173" s="15">
        <v>3000</v>
      </c>
      <c r="D173" s="16">
        <f t="shared" si="2"/>
        <v>2700</v>
      </c>
      <c r="E173" s="17">
        <v>1</v>
      </c>
      <c r="F173" s="17">
        <v>612</v>
      </c>
      <c r="G173" s="17">
        <v>11</v>
      </c>
      <c r="H173" s="9">
        <v>13</v>
      </c>
      <c r="I173" s="9">
        <v>54</v>
      </c>
      <c r="J173" s="9">
        <v>33</v>
      </c>
      <c r="K173" s="9">
        <v>0</v>
      </c>
      <c r="L173" s="19">
        <v>43497</v>
      </c>
      <c r="M173" s="20">
        <v>0</v>
      </c>
      <c r="N173" s="20">
        <v>0</v>
      </c>
      <c r="O173" s="9">
        <v>0</v>
      </c>
      <c r="P173" s="10"/>
      <c r="Q173" s="9"/>
      <c r="R173" s="9"/>
    </row>
    <row r="174" spans="1:18" s="21" customFormat="1" ht="39.950000000000003" customHeight="1" x14ac:dyDescent="0.2">
      <c r="A174" s="22">
        <v>25500036</v>
      </c>
      <c r="B174" s="14" t="s">
        <v>209</v>
      </c>
      <c r="C174" s="15">
        <v>25000</v>
      </c>
      <c r="D174" s="16">
        <f t="shared" si="2"/>
        <v>22500</v>
      </c>
      <c r="E174" s="17">
        <v>1</v>
      </c>
      <c r="F174" s="17">
        <v>612</v>
      </c>
      <c r="G174" s="17">
        <v>11</v>
      </c>
      <c r="H174" s="9">
        <v>13</v>
      </c>
      <c r="I174" s="9">
        <v>54</v>
      </c>
      <c r="J174" s="9">
        <v>33</v>
      </c>
      <c r="K174" s="9">
        <v>0</v>
      </c>
      <c r="L174" s="19">
        <v>43497</v>
      </c>
      <c r="M174" s="20">
        <v>0</v>
      </c>
      <c r="N174" s="20">
        <v>0</v>
      </c>
      <c r="O174" s="9">
        <v>0</v>
      </c>
      <c r="P174" s="10"/>
      <c r="Q174" s="9"/>
      <c r="R174" s="9"/>
    </row>
    <row r="175" spans="1:18" s="23" customFormat="1" ht="39.950000000000003" customHeight="1" x14ac:dyDescent="0.2">
      <c r="A175" s="22">
        <v>25500052</v>
      </c>
      <c r="B175" s="14" t="s">
        <v>210</v>
      </c>
      <c r="C175" s="15">
        <v>5000</v>
      </c>
      <c r="D175" s="16">
        <f t="shared" si="2"/>
        <v>4500</v>
      </c>
      <c r="E175" s="17">
        <v>1</v>
      </c>
      <c r="F175" s="17">
        <v>612</v>
      </c>
      <c r="G175" s="17">
        <v>11</v>
      </c>
      <c r="H175" s="9">
        <v>13</v>
      </c>
      <c r="I175" s="9">
        <v>54</v>
      </c>
      <c r="J175" s="9">
        <v>33</v>
      </c>
      <c r="K175" s="9">
        <v>0</v>
      </c>
      <c r="L175" s="19">
        <v>43497</v>
      </c>
      <c r="M175" s="20">
        <v>0</v>
      </c>
      <c r="N175" s="20">
        <v>0</v>
      </c>
      <c r="O175" s="9">
        <v>0</v>
      </c>
      <c r="P175" s="10"/>
      <c r="Q175" s="9"/>
      <c r="R175" s="9"/>
    </row>
    <row r="176" spans="1:18" s="21" customFormat="1" ht="39.950000000000003" customHeight="1" x14ac:dyDescent="0.2">
      <c r="A176" s="22">
        <v>25500094</v>
      </c>
      <c r="B176" s="14" t="s">
        <v>211</v>
      </c>
      <c r="C176" s="15">
        <v>20000</v>
      </c>
      <c r="D176" s="16">
        <f t="shared" si="2"/>
        <v>18000</v>
      </c>
      <c r="E176" s="17">
        <v>1</v>
      </c>
      <c r="F176" s="17">
        <v>612</v>
      </c>
      <c r="G176" s="17">
        <v>11</v>
      </c>
      <c r="H176" s="9">
        <v>13</v>
      </c>
      <c r="I176" s="9">
        <v>54</v>
      </c>
      <c r="J176" s="9">
        <v>33</v>
      </c>
      <c r="K176" s="9">
        <v>0</v>
      </c>
      <c r="L176" s="19">
        <v>43497</v>
      </c>
      <c r="M176" s="20">
        <v>0</v>
      </c>
      <c r="N176" s="20">
        <v>0</v>
      </c>
      <c r="O176" s="9">
        <v>0</v>
      </c>
      <c r="P176" s="10"/>
      <c r="Q176" s="9"/>
      <c r="R176" s="9"/>
    </row>
    <row r="177" spans="1:18" s="21" customFormat="1" ht="39.950000000000003" customHeight="1" x14ac:dyDescent="0.2">
      <c r="A177" s="22">
        <v>25500095</v>
      </c>
      <c r="B177" s="14" t="s">
        <v>212</v>
      </c>
      <c r="C177" s="15">
        <v>5000</v>
      </c>
      <c r="D177" s="16">
        <f t="shared" si="2"/>
        <v>4500</v>
      </c>
      <c r="E177" s="17">
        <v>1</v>
      </c>
      <c r="F177" s="17">
        <v>612</v>
      </c>
      <c r="G177" s="17">
        <v>11</v>
      </c>
      <c r="H177" s="9">
        <v>13</v>
      </c>
      <c r="I177" s="9">
        <v>54</v>
      </c>
      <c r="J177" s="9">
        <v>33</v>
      </c>
      <c r="K177" s="9">
        <v>0</v>
      </c>
      <c r="L177" s="19">
        <v>43497</v>
      </c>
      <c r="M177" s="20">
        <v>0</v>
      </c>
      <c r="N177" s="20">
        <v>0</v>
      </c>
      <c r="O177" s="9">
        <v>0</v>
      </c>
      <c r="P177" s="10"/>
      <c r="Q177" s="9"/>
      <c r="R177" s="9"/>
    </row>
    <row r="178" spans="1:18" s="21" customFormat="1" ht="39.950000000000003" customHeight="1" x14ac:dyDescent="0.2">
      <c r="A178" s="14">
        <v>25900011</v>
      </c>
      <c r="B178" s="14" t="s">
        <v>213</v>
      </c>
      <c r="C178" s="15">
        <v>10470</v>
      </c>
      <c r="D178" s="16">
        <f t="shared" si="2"/>
        <v>9423</v>
      </c>
      <c r="E178" s="17">
        <v>1</v>
      </c>
      <c r="F178" s="17">
        <v>612</v>
      </c>
      <c r="G178" s="17">
        <v>11</v>
      </c>
      <c r="H178" s="9">
        <v>24</v>
      </c>
      <c r="I178" s="9">
        <v>60</v>
      </c>
      <c r="J178" s="9">
        <v>16</v>
      </c>
      <c r="K178" s="9">
        <v>0</v>
      </c>
      <c r="L178" s="19">
        <v>43497</v>
      </c>
      <c r="M178" s="20">
        <v>0</v>
      </c>
      <c r="N178" s="20">
        <v>0</v>
      </c>
      <c r="O178" s="9">
        <v>0</v>
      </c>
      <c r="P178" s="10"/>
      <c r="Q178" s="9"/>
      <c r="R178" s="9"/>
    </row>
    <row r="179" spans="1:18" s="21" customFormat="1" ht="39.950000000000003" customHeight="1" x14ac:dyDescent="0.2">
      <c r="A179" s="14">
        <v>25900012</v>
      </c>
      <c r="B179" s="14" t="s">
        <v>214</v>
      </c>
      <c r="C179" s="15">
        <v>10000</v>
      </c>
      <c r="D179" s="16">
        <f t="shared" si="2"/>
        <v>9000</v>
      </c>
      <c r="E179" s="17">
        <v>1</v>
      </c>
      <c r="F179" s="17">
        <v>612</v>
      </c>
      <c r="G179" s="17">
        <v>11</v>
      </c>
      <c r="H179" s="9">
        <v>24</v>
      </c>
      <c r="I179" s="9">
        <v>60</v>
      </c>
      <c r="J179" s="9">
        <v>16</v>
      </c>
      <c r="K179" s="9">
        <v>0</v>
      </c>
      <c r="L179" s="19">
        <v>43497</v>
      </c>
      <c r="M179" s="20">
        <v>0</v>
      </c>
      <c r="N179" s="20">
        <v>0</v>
      </c>
      <c r="O179" s="9">
        <v>0</v>
      </c>
      <c r="P179" s="10"/>
      <c r="Q179" s="9"/>
      <c r="R179" s="9"/>
    </row>
    <row r="180" spans="1:18" s="21" customFormat="1" ht="39.950000000000003" customHeight="1" x14ac:dyDescent="0.2">
      <c r="A180" s="14">
        <v>25900013</v>
      </c>
      <c r="B180" s="14" t="s">
        <v>215</v>
      </c>
      <c r="C180" s="15">
        <v>30000</v>
      </c>
      <c r="D180" s="16">
        <f t="shared" si="2"/>
        <v>27000</v>
      </c>
      <c r="E180" s="17">
        <v>1</v>
      </c>
      <c r="F180" s="17">
        <v>612</v>
      </c>
      <c r="G180" s="17">
        <v>11</v>
      </c>
      <c r="H180" s="9">
        <v>24</v>
      </c>
      <c r="I180" s="9">
        <v>60</v>
      </c>
      <c r="J180" s="9">
        <v>16</v>
      </c>
      <c r="K180" s="9">
        <v>0</v>
      </c>
      <c r="L180" s="19">
        <v>43497</v>
      </c>
      <c r="M180" s="20">
        <v>0</v>
      </c>
      <c r="N180" s="20">
        <v>0</v>
      </c>
      <c r="O180" s="9">
        <v>0</v>
      </c>
      <c r="P180" s="10"/>
      <c r="Q180" s="9"/>
      <c r="R180" s="9"/>
    </row>
    <row r="181" spans="1:18" s="23" customFormat="1" ht="39.950000000000003" customHeight="1" x14ac:dyDescent="0.2">
      <c r="A181" s="22">
        <v>26100030</v>
      </c>
      <c r="B181" s="14" t="s">
        <v>217</v>
      </c>
      <c r="C181" s="15">
        <v>32132</v>
      </c>
      <c r="D181" s="16">
        <f t="shared" si="2"/>
        <v>28918.799999999999</v>
      </c>
      <c r="E181" s="17">
        <v>1</v>
      </c>
      <c r="F181" s="17">
        <v>612</v>
      </c>
      <c r="G181" s="17">
        <v>11</v>
      </c>
      <c r="H181" s="9">
        <v>47</v>
      </c>
      <c r="I181" s="9">
        <v>47</v>
      </c>
      <c r="J181" s="9">
        <v>6</v>
      </c>
      <c r="K181" s="9">
        <v>0</v>
      </c>
      <c r="L181" s="19">
        <v>43497</v>
      </c>
      <c r="M181" s="20">
        <v>0</v>
      </c>
      <c r="N181" s="20">
        <v>0</v>
      </c>
      <c r="O181" s="9">
        <v>0</v>
      </c>
      <c r="P181" s="10"/>
      <c r="Q181" s="9"/>
      <c r="R181" s="9"/>
    </row>
    <row r="182" spans="1:18" s="21" customFormat="1" ht="39.950000000000003" customHeight="1" x14ac:dyDescent="0.2">
      <c r="A182" s="22">
        <v>26100051</v>
      </c>
      <c r="B182" s="14" t="s">
        <v>216</v>
      </c>
      <c r="C182" s="15">
        <v>251569</v>
      </c>
      <c r="D182" s="16">
        <f t="shared" si="2"/>
        <v>226412.1</v>
      </c>
      <c r="E182" s="17">
        <v>1</v>
      </c>
      <c r="F182" s="17">
        <v>612</v>
      </c>
      <c r="G182" s="17">
        <v>11</v>
      </c>
      <c r="H182" s="9">
        <v>36</v>
      </c>
      <c r="I182" s="9">
        <v>36</v>
      </c>
      <c r="J182" s="9">
        <v>28</v>
      </c>
      <c r="K182" s="9">
        <v>0</v>
      </c>
      <c r="L182" s="19">
        <v>43497</v>
      </c>
      <c r="M182" s="20">
        <v>0</v>
      </c>
      <c r="N182" s="20">
        <v>0</v>
      </c>
      <c r="O182" s="9">
        <v>0</v>
      </c>
      <c r="P182" s="10"/>
      <c r="Q182" s="9"/>
      <c r="R182" s="9"/>
    </row>
    <row r="183" spans="1:18" s="27" customFormat="1" ht="39.950000000000003" customHeight="1" x14ac:dyDescent="0.2">
      <c r="A183" s="22">
        <v>27200002</v>
      </c>
      <c r="B183" s="14" t="s">
        <v>218</v>
      </c>
      <c r="C183" s="15">
        <v>15000</v>
      </c>
      <c r="D183" s="16">
        <f t="shared" si="2"/>
        <v>13500</v>
      </c>
      <c r="E183" s="17">
        <v>1</v>
      </c>
      <c r="F183" s="17">
        <v>612</v>
      </c>
      <c r="G183" s="17">
        <v>11</v>
      </c>
      <c r="H183" s="9">
        <v>7</v>
      </c>
      <c r="I183" s="9">
        <v>55</v>
      </c>
      <c r="J183" s="9">
        <v>29</v>
      </c>
      <c r="K183" s="9">
        <v>9</v>
      </c>
      <c r="L183" s="19">
        <v>43497</v>
      </c>
      <c r="M183" s="20">
        <v>0</v>
      </c>
      <c r="N183" s="20">
        <v>0</v>
      </c>
      <c r="O183" s="9">
        <v>0</v>
      </c>
      <c r="P183" s="10"/>
      <c r="Q183" s="9"/>
      <c r="R183" s="9"/>
    </row>
    <row r="184" spans="1:18" s="23" customFormat="1" ht="39.950000000000003" customHeight="1" x14ac:dyDescent="0.2">
      <c r="A184" s="22">
        <v>27200007</v>
      </c>
      <c r="B184" s="14" t="s">
        <v>219</v>
      </c>
      <c r="C184" s="15">
        <v>1000</v>
      </c>
      <c r="D184" s="16">
        <f t="shared" si="2"/>
        <v>900</v>
      </c>
      <c r="E184" s="17">
        <v>1</v>
      </c>
      <c r="F184" s="17">
        <v>612</v>
      </c>
      <c r="G184" s="17">
        <v>11</v>
      </c>
      <c r="H184" s="9">
        <v>7</v>
      </c>
      <c r="I184" s="9">
        <v>55</v>
      </c>
      <c r="J184" s="9">
        <v>29</v>
      </c>
      <c r="K184" s="9">
        <v>9</v>
      </c>
      <c r="L184" s="19">
        <v>43497</v>
      </c>
      <c r="M184" s="20">
        <v>0</v>
      </c>
      <c r="N184" s="20">
        <v>0</v>
      </c>
      <c r="O184" s="9">
        <v>0</v>
      </c>
      <c r="P184" s="10"/>
      <c r="Q184" s="9"/>
      <c r="R184" s="9"/>
    </row>
    <row r="185" spans="1:18" s="21" customFormat="1" ht="39.950000000000003" customHeight="1" x14ac:dyDescent="0.2">
      <c r="A185" s="22">
        <v>27200009</v>
      </c>
      <c r="B185" s="14" t="s">
        <v>220</v>
      </c>
      <c r="C185" s="15">
        <v>2000</v>
      </c>
      <c r="D185" s="16">
        <f t="shared" si="2"/>
        <v>1800</v>
      </c>
      <c r="E185" s="17">
        <v>1</v>
      </c>
      <c r="F185" s="17">
        <v>612</v>
      </c>
      <c r="G185" s="17">
        <v>11</v>
      </c>
      <c r="H185" s="9">
        <v>7</v>
      </c>
      <c r="I185" s="9">
        <v>55</v>
      </c>
      <c r="J185" s="9">
        <v>29</v>
      </c>
      <c r="K185" s="9">
        <v>9</v>
      </c>
      <c r="L185" s="19">
        <v>43497</v>
      </c>
      <c r="M185" s="20">
        <v>0</v>
      </c>
      <c r="N185" s="20">
        <v>0</v>
      </c>
      <c r="O185" s="9">
        <v>0</v>
      </c>
      <c r="P185" s="10"/>
      <c r="Q185" s="9"/>
      <c r="R185" s="9"/>
    </row>
    <row r="186" spans="1:18" s="23" customFormat="1" ht="39.950000000000003" customHeight="1" x14ac:dyDescent="0.2">
      <c r="A186" s="22">
        <v>27200013</v>
      </c>
      <c r="B186" s="14" t="s">
        <v>150</v>
      </c>
      <c r="C186" s="15">
        <v>2256</v>
      </c>
      <c r="D186" s="16">
        <f t="shared" si="2"/>
        <v>2030.4</v>
      </c>
      <c r="E186" s="17">
        <v>1</v>
      </c>
      <c r="F186" s="17">
        <v>612</v>
      </c>
      <c r="G186" s="17">
        <v>11</v>
      </c>
      <c r="H186" s="9">
        <v>7</v>
      </c>
      <c r="I186" s="9">
        <v>55</v>
      </c>
      <c r="J186" s="9">
        <v>29</v>
      </c>
      <c r="K186" s="9">
        <v>9</v>
      </c>
      <c r="L186" s="19">
        <v>43497</v>
      </c>
      <c r="M186" s="20">
        <v>0</v>
      </c>
      <c r="N186" s="20">
        <v>0</v>
      </c>
      <c r="O186" s="9">
        <v>0</v>
      </c>
      <c r="P186" s="10"/>
      <c r="Q186" s="9"/>
      <c r="R186" s="9"/>
    </row>
    <row r="187" spans="1:18" s="21" customFormat="1" ht="39.950000000000003" customHeight="1" x14ac:dyDescent="0.2">
      <c r="A187" s="22">
        <v>27200017</v>
      </c>
      <c r="B187" s="14" t="s">
        <v>221</v>
      </c>
      <c r="C187" s="15">
        <v>4201</v>
      </c>
      <c r="D187" s="16">
        <f t="shared" si="2"/>
        <v>3780.9</v>
      </c>
      <c r="E187" s="17">
        <v>1</v>
      </c>
      <c r="F187" s="17">
        <v>612</v>
      </c>
      <c r="G187" s="17">
        <v>11</v>
      </c>
      <c r="H187" s="9">
        <v>7</v>
      </c>
      <c r="I187" s="9">
        <v>55</v>
      </c>
      <c r="J187" s="9">
        <v>29</v>
      </c>
      <c r="K187" s="9">
        <v>9</v>
      </c>
      <c r="L187" s="19">
        <v>43497</v>
      </c>
      <c r="M187" s="20">
        <v>0</v>
      </c>
      <c r="N187" s="20">
        <v>0</v>
      </c>
      <c r="O187" s="9">
        <v>0</v>
      </c>
      <c r="P187" s="10"/>
      <c r="Q187" s="9"/>
      <c r="R187" s="9"/>
    </row>
    <row r="188" spans="1:18" s="23" customFormat="1" ht="39.950000000000003" customHeight="1" x14ac:dyDescent="0.2">
      <c r="A188" s="22">
        <v>27200023</v>
      </c>
      <c r="B188" s="14" t="s">
        <v>222</v>
      </c>
      <c r="C188" s="15">
        <v>3000</v>
      </c>
      <c r="D188" s="16">
        <f t="shared" si="2"/>
        <v>2700</v>
      </c>
      <c r="E188" s="17">
        <v>1</v>
      </c>
      <c r="F188" s="17">
        <v>612</v>
      </c>
      <c r="G188" s="17">
        <v>11</v>
      </c>
      <c r="H188" s="9">
        <v>7</v>
      </c>
      <c r="I188" s="9">
        <v>55</v>
      </c>
      <c r="J188" s="9">
        <v>29</v>
      </c>
      <c r="K188" s="9">
        <v>9</v>
      </c>
      <c r="L188" s="19">
        <v>43497</v>
      </c>
      <c r="M188" s="20">
        <v>0</v>
      </c>
      <c r="N188" s="20">
        <v>0</v>
      </c>
      <c r="O188" s="9">
        <v>0</v>
      </c>
      <c r="P188" s="10"/>
      <c r="Q188" s="9"/>
      <c r="R188" s="9"/>
    </row>
    <row r="189" spans="1:18" s="21" customFormat="1" ht="39.950000000000003" customHeight="1" x14ac:dyDescent="0.2">
      <c r="A189" s="22">
        <v>29100030</v>
      </c>
      <c r="B189" s="14" t="s">
        <v>223</v>
      </c>
      <c r="C189" s="15">
        <v>1000</v>
      </c>
      <c r="D189" s="16">
        <f t="shared" si="2"/>
        <v>900</v>
      </c>
      <c r="E189" s="17">
        <v>1</v>
      </c>
      <c r="F189" s="17">
        <v>612</v>
      </c>
      <c r="G189" s="17">
        <v>11</v>
      </c>
      <c r="H189" s="28">
        <v>7.0000000000000007E-2</v>
      </c>
      <c r="I189" s="28">
        <v>0.7</v>
      </c>
      <c r="J189" s="28">
        <v>0.06</v>
      </c>
      <c r="K189" s="28">
        <v>0.17</v>
      </c>
      <c r="L189" s="19">
        <v>43497</v>
      </c>
      <c r="M189" s="20">
        <v>0</v>
      </c>
      <c r="N189" s="20">
        <v>0</v>
      </c>
      <c r="O189" s="9">
        <v>0</v>
      </c>
      <c r="P189" s="10"/>
      <c r="Q189" s="9"/>
      <c r="R189" s="9"/>
    </row>
    <row r="190" spans="1:18" s="23" customFormat="1" ht="39.950000000000003" customHeight="1" x14ac:dyDescent="0.2">
      <c r="A190" s="22">
        <v>29100036</v>
      </c>
      <c r="B190" s="14" t="s">
        <v>224</v>
      </c>
      <c r="C190" s="15">
        <v>5000</v>
      </c>
      <c r="D190" s="16">
        <f t="shared" si="2"/>
        <v>4500</v>
      </c>
      <c r="E190" s="17">
        <v>1</v>
      </c>
      <c r="F190" s="17">
        <v>612</v>
      </c>
      <c r="G190" s="17">
        <v>11</v>
      </c>
      <c r="H190" s="28">
        <v>7.0000000000000007E-2</v>
      </c>
      <c r="I190" s="28">
        <v>0.7</v>
      </c>
      <c r="J190" s="28">
        <v>0.06</v>
      </c>
      <c r="K190" s="28">
        <v>0.17</v>
      </c>
      <c r="L190" s="19">
        <v>43497</v>
      </c>
      <c r="M190" s="20">
        <v>0</v>
      </c>
      <c r="N190" s="20">
        <v>0</v>
      </c>
      <c r="O190" s="9">
        <v>0</v>
      </c>
      <c r="P190" s="10"/>
      <c r="Q190" s="9"/>
      <c r="R190" s="9"/>
    </row>
    <row r="191" spans="1:18" s="21" customFormat="1" ht="39.950000000000003" customHeight="1" x14ac:dyDescent="0.2">
      <c r="A191" s="22">
        <v>29100047</v>
      </c>
      <c r="B191" s="14" t="s">
        <v>225</v>
      </c>
      <c r="C191" s="15">
        <v>2000</v>
      </c>
      <c r="D191" s="16">
        <f t="shared" si="2"/>
        <v>1800</v>
      </c>
      <c r="E191" s="17">
        <v>1</v>
      </c>
      <c r="F191" s="17">
        <v>612</v>
      </c>
      <c r="G191" s="17">
        <v>11</v>
      </c>
      <c r="H191" s="28">
        <v>7.0000000000000007E-2</v>
      </c>
      <c r="I191" s="28">
        <v>0.7</v>
      </c>
      <c r="J191" s="28">
        <v>0.06</v>
      </c>
      <c r="K191" s="28">
        <v>0.17</v>
      </c>
      <c r="L191" s="19">
        <v>43497</v>
      </c>
      <c r="M191" s="20">
        <v>0</v>
      </c>
      <c r="N191" s="20">
        <v>0</v>
      </c>
      <c r="O191" s="9">
        <v>0</v>
      </c>
      <c r="P191" s="10"/>
      <c r="Q191" s="9"/>
      <c r="R191" s="9"/>
    </row>
    <row r="192" spans="1:18" s="23" customFormat="1" ht="39.950000000000003" customHeight="1" x14ac:dyDescent="0.2">
      <c r="A192" s="22">
        <v>29100063</v>
      </c>
      <c r="B192" s="14" t="s">
        <v>226</v>
      </c>
      <c r="C192" s="15">
        <v>1500</v>
      </c>
      <c r="D192" s="16">
        <f t="shared" si="2"/>
        <v>1350</v>
      </c>
      <c r="E192" s="17">
        <v>1</v>
      </c>
      <c r="F192" s="17">
        <v>612</v>
      </c>
      <c r="G192" s="17">
        <v>11</v>
      </c>
      <c r="H192" s="28">
        <v>7.0000000000000007E-2</v>
      </c>
      <c r="I192" s="28">
        <v>0.7</v>
      </c>
      <c r="J192" s="28">
        <v>0.06</v>
      </c>
      <c r="K192" s="28">
        <v>0.17</v>
      </c>
      <c r="L192" s="19">
        <v>43497</v>
      </c>
      <c r="M192" s="20">
        <v>0</v>
      </c>
      <c r="N192" s="20">
        <v>0</v>
      </c>
      <c r="O192" s="9">
        <v>0</v>
      </c>
      <c r="P192" s="10"/>
      <c r="Q192" s="9"/>
      <c r="R192" s="9"/>
    </row>
    <row r="193" spans="1:18" s="21" customFormat="1" ht="39.950000000000003" customHeight="1" x14ac:dyDescent="0.2">
      <c r="A193" s="22">
        <v>29100065</v>
      </c>
      <c r="B193" s="14" t="s">
        <v>227</v>
      </c>
      <c r="C193" s="15">
        <v>1500</v>
      </c>
      <c r="D193" s="16">
        <f t="shared" si="2"/>
        <v>1350</v>
      </c>
      <c r="E193" s="17">
        <v>1</v>
      </c>
      <c r="F193" s="17">
        <v>612</v>
      </c>
      <c r="G193" s="17">
        <v>11</v>
      </c>
      <c r="H193" s="28">
        <v>7.0000000000000007E-2</v>
      </c>
      <c r="I193" s="28">
        <v>0.7</v>
      </c>
      <c r="J193" s="28">
        <v>0.06</v>
      </c>
      <c r="K193" s="28">
        <v>0.17</v>
      </c>
      <c r="L193" s="19">
        <v>43497</v>
      </c>
      <c r="M193" s="20">
        <v>0</v>
      </c>
      <c r="N193" s="20">
        <v>0</v>
      </c>
      <c r="O193" s="9">
        <v>0</v>
      </c>
      <c r="P193" s="10"/>
      <c r="Q193" s="9"/>
      <c r="R193" s="9"/>
    </row>
    <row r="194" spans="1:18" s="23" customFormat="1" ht="39.950000000000003" customHeight="1" x14ac:dyDescent="0.2">
      <c r="A194" s="22">
        <v>29100068</v>
      </c>
      <c r="B194" s="14" t="s">
        <v>151</v>
      </c>
      <c r="C194" s="15">
        <v>1664</v>
      </c>
      <c r="D194" s="16">
        <f t="shared" si="2"/>
        <v>1497.6000000000001</v>
      </c>
      <c r="E194" s="17">
        <v>1</v>
      </c>
      <c r="F194" s="17">
        <v>612</v>
      </c>
      <c r="G194" s="17">
        <v>11</v>
      </c>
      <c r="H194" s="28">
        <v>7.0000000000000007E-2</v>
      </c>
      <c r="I194" s="28">
        <v>0.7</v>
      </c>
      <c r="J194" s="28">
        <v>0.06</v>
      </c>
      <c r="K194" s="28">
        <v>0.17</v>
      </c>
      <c r="L194" s="19">
        <v>43497</v>
      </c>
      <c r="M194" s="20">
        <v>0</v>
      </c>
      <c r="N194" s="20">
        <v>0</v>
      </c>
      <c r="O194" s="9">
        <v>0</v>
      </c>
      <c r="P194" s="10"/>
      <c r="Q194" s="9"/>
      <c r="R194" s="9"/>
    </row>
    <row r="195" spans="1:18" s="21" customFormat="1" ht="39.950000000000003" customHeight="1" x14ac:dyDescent="0.2">
      <c r="A195" s="22">
        <v>29100073</v>
      </c>
      <c r="B195" s="14" t="s">
        <v>228</v>
      </c>
      <c r="C195" s="15">
        <v>3000</v>
      </c>
      <c r="D195" s="16">
        <f t="shared" si="2"/>
        <v>2700</v>
      </c>
      <c r="E195" s="17">
        <v>1</v>
      </c>
      <c r="F195" s="17">
        <v>612</v>
      </c>
      <c r="G195" s="17">
        <v>11</v>
      </c>
      <c r="H195" s="28">
        <v>7.0000000000000007E-2</v>
      </c>
      <c r="I195" s="28">
        <v>0.7</v>
      </c>
      <c r="J195" s="28">
        <v>0.06</v>
      </c>
      <c r="K195" s="28">
        <v>0.17</v>
      </c>
      <c r="L195" s="19">
        <v>43497</v>
      </c>
      <c r="M195" s="20">
        <v>0</v>
      </c>
      <c r="N195" s="20">
        <v>0</v>
      </c>
      <c r="O195" s="9">
        <v>0</v>
      </c>
      <c r="P195" s="10"/>
      <c r="Q195" s="9"/>
      <c r="R195" s="9"/>
    </row>
    <row r="196" spans="1:18" s="23" customFormat="1" ht="39.950000000000003" customHeight="1" x14ac:dyDescent="0.2">
      <c r="A196" s="22">
        <v>29100099</v>
      </c>
      <c r="B196" s="14" t="s">
        <v>152</v>
      </c>
      <c r="C196" s="15">
        <v>1000</v>
      </c>
      <c r="D196" s="16">
        <f t="shared" si="2"/>
        <v>900</v>
      </c>
      <c r="E196" s="17">
        <v>1</v>
      </c>
      <c r="F196" s="17">
        <v>612</v>
      </c>
      <c r="G196" s="17">
        <v>11</v>
      </c>
      <c r="H196" s="28">
        <v>7.0000000000000007E-2</v>
      </c>
      <c r="I196" s="28">
        <v>0.7</v>
      </c>
      <c r="J196" s="28">
        <v>0.06</v>
      </c>
      <c r="K196" s="28">
        <v>0.17</v>
      </c>
      <c r="L196" s="19">
        <v>43497</v>
      </c>
      <c r="M196" s="20">
        <v>0</v>
      </c>
      <c r="N196" s="20">
        <v>0</v>
      </c>
      <c r="O196" s="9">
        <v>0</v>
      </c>
      <c r="P196" s="10"/>
      <c r="Q196" s="9"/>
      <c r="R196" s="9"/>
    </row>
    <row r="197" spans="1:18" s="21" customFormat="1" ht="39.950000000000003" customHeight="1" x14ac:dyDescent="0.2">
      <c r="A197" s="22">
        <v>29100099</v>
      </c>
      <c r="B197" s="14" t="s">
        <v>152</v>
      </c>
      <c r="C197" s="15">
        <v>976</v>
      </c>
      <c r="D197" s="16">
        <f t="shared" si="2"/>
        <v>878.4</v>
      </c>
      <c r="E197" s="17">
        <v>1</v>
      </c>
      <c r="F197" s="17">
        <v>612</v>
      </c>
      <c r="G197" s="17">
        <v>11</v>
      </c>
      <c r="H197" s="28">
        <v>7.0000000000000007E-2</v>
      </c>
      <c r="I197" s="28">
        <v>0.7</v>
      </c>
      <c r="J197" s="28">
        <v>0.06</v>
      </c>
      <c r="K197" s="28">
        <v>0.17</v>
      </c>
      <c r="L197" s="19">
        <v>43497</v>
      </c>
      <c r="M197" s="20">
        <v>0</v>
      </c>
      <c r="N197" s="20">
        <v>0</v>
      </c>
      <c r="O197" s="9">
        <v>0</v>
      </c>
      <c r="P197" s="10"/>
      <c r="Q197" s="9"/>
      <c r="R197" s="9"/>
    </row>
    <row r="198" spans="1:18" s="23" customFormat="1" ht="39.950000000000003" customHeight="1" x14ac:dyDescent="0.2">
      <c r="A198" s="22">
        <v>29200008</v>
      </c>
      <c r="B198" s="14" t="s">
        <v>153</v>
      </c>
      <c r="C198" s="15">
        <v>10188</v>
      </c>
      <c r="D198" s="16">
        <f t="shared" si="2"/>
        <v>9169.2000000000007</v>
      </c>
      <c r="E198" s="17">
        <v>1</v>
      </c>
      <c r="F198" s="17">
        <v>612</v>
      </c>
      <c r="G198" s="17">
        <v>11</v>
      </c>
      <c r="H198" s="9">
        <v>37</v>
      </c>
      <c r="I198" s="9">
        <v>63</v>
      </c>
      <c r="J198" s="9">
        <v>0</v>
      </c>
      <c r="K198" s="9">
        <v>0</v>
      </c>
      <c r="L198" s="19">
        <v>43497</v>
      </c>
      <c r="M198" s="20">
        <v>0</v>
      </c>
      <c r="N198" s="20">
        <v>0</v>
      </c>
      <c r="O198" s="9">
        <v>0</v>
      </c>
      <c r="P198" s="10"/>
      <c r="Q198" s="9"/>
      <c r="R198" s="9"/>
    </row>
    <row r="199" spans="1:18" s="21" customFormat="1" ht="39.950000000000003" customHeight="1" x14ac:dyDescent="0.2">
      <c r="A199" s="22">
        <v>29200012</v>
      </c>
      <c r="B199" s="14" t="s">
        <v>154</v>
      </c>
      <c r="C199" s="15">
        <v>5000</v>
      </c>
      <c r="D199" s="16">
        <f t="shared" si="2"/>
        <v>4500</v>
      </c>
      <c r="E199" s="17">
        <v>1</v>
      </c>
      <c r="F199" s="17">
        <v>612</v>
      </c>
      <c r="G199" s="17">
        <v>11</v>
      </c>
      <c r="H199" s="9">
        <v>37</v>
      </c>
      <c r="I199" s="9">
        <v>63</v>
      </c>
      <c r="J199" s="9">
        <v>0</v>
      </c>
      <c r="K199" s="9">
        <v>0</v>
      </c>
      <c r="L199" s="19">
        <v>43497</v>
      </c>
      <c r="M199" s="20">
        <v>0</v>
      </c>
      <c r="N199" s="20">
        <v>0</v>
      </c>
      <c r="O199" s="9">
        <v>0</v>
      </c>
      <c r="P199" s="10"/>
      <c r="Q199" s="9"/>
      <c r="R199" s="9"/>
    </row>
    <row r="200" spans="1:18" s="23" customFormat="1" ht="39.950000000000003" customHeight="1" x14ac:dyDescent="0.2">
      <c r="A200" s="22">
        <v>29200018</v>
      </c>
      <c r="B200" s="14" t="s">
        <v>155</v>
      </c>
      <c r="C200" s="15">
        <v>5000</v>
      </c>
      <c r="D200" s="16">
        <f t="shared" ref="D200:D262" si="3">C200*90%</f>
        <v>4500</v>
      </c>
      <c r="E200" s="17">
        <v>1</v>
      </c>
      <c r="F200" s="17">
        <v>612</v>
      </c>
      <c r="G200" s="17">
        <v>11</v>
      </c>
      <c r="H200" s="9">
        <v>37</v>
      </c>
      <c r="I200" s="9">
        <v>63</v>
      </c>
      <c r="J200" s="9">
        <v>0</v>
      </c>
      <c r="K200" s="9">
        <v>0</v>
      </c>
      <c r="L200" s="19">
        <v>43497</v>
      </c>
      <c r="M200" s="20">
        <v>0</v>
      </c>
      <c r="N200" s="20">
        <v>0</v>
      </c>
      <c r="O200" s="9">
        <v>0</v>
      </c>
      <c r="P200" s="10"/>
      <c r="Q200" s="9"/>
      <c r="R200" s="9"/>
    </row>
    <row r="201" spans="1:18" s="21" customFormat="1" ht="39.950000000000003" customHeight="1" x14ac:dyDescent="0.2">
      <c r="A201" s="22">
        <v>29300004</v>
      </c>
      <c r="B201" s="14" t="s">
        <v>229</v>
      </c>
      <c r="C201" s="15">
        <v>7000</v>
      </c>
      <c r="D201" s="16">
        <f t="shared" si="3"/>
        <v>6300</v>
      </c>
      <c r="E201" s="17">
        <v>1</v>
      </c>
      <c r="F201" s="17">
        <v>612</v>
      </c>
      <c r="G201" s="17">
        <v>11</v>
      </c>
      <c r="H201" s="9">
        <v>33</v>
      </c>
      <c r="I201" s="9">
        <v>60</v>
      </c>
      <c r="J201" s="9">
        <v>7</v>
      </c>
      <c r="K201" s="9">
        <v>0</v>
      </c>
      <c r="L201" s="19">
        <v>43497</v>
      </c>
      <c r="M201" s="20">
        <v>0</v>
      </c>
      <c r="N201" s="20">
        <v>0</v>
      </c>
      <c r="O201" s="9">
        <v>0</v>
      </c>
      <c r="P201" s="10"/>
      <c r="Q201" s="9"/>
      <c r="R201" s="9"/>
    </row>
    <row r="202" spans="1:18" s="23" customFormat="1" ht="39.950000000000003" customHeight="1" x14ac:dyDescent="0.2">
      <c r="A202" s="22">
        <v>29300014</v>
      </c>
      <c r="B202" s="14" t="s">
        <v>230</v>
      </c>
      <c r="C202" s="15">
        <v>2500</v>
      </c>
      <c r="D202" s="16">
        <f t="shared" si="3"/>
        <v>2250</v>
      </c>
      <c r="E202" s="17">
        <v>1</v>
      </c>
      <c r="F202" s="17">
        <v>612</v>
      </c>
      <c r="G202" s="17">
        <v>11</v>
      </c>
      <c r="H202" s="9">
        <v>33</v>
      </c>
      <c r="I202" s="9">
        <v>60</v>
      </c>
      <c r="J202" s="9">
        <v>7</v>
      </c>
      <c r="K202" s="9">
        <v>0</v>
      </c>
      <c r="L202" s="19">
        <v>43497</v>
      </c>
      <c r="M202" s="20">
        <v>0</v>
      </c>
      <c r="N202" s="20">
        <v>0</v>
      </c>
      <c r="O202" s="9">
        <v>0</v>
      </c>
      <c r="P202" s="10"/>
      <c r="Q202" s="9"/>
      <c r="R202" s="9"/>
    </row>
    <row r="203" spans="1:18" s="21" customFormat="1" ht="39.950000000000003" customHeight="1" x14ac:dyDescent="0.2">
      <c r="A203" s="22">
        <v>29300015</v>
      </c>
      <c r="B203" s="14" t="s">
        <v>231</v>
      </c>
      <c r="C203" s="15">
        <v>1500</v>
      </c>
      <c r="D203" s="16">
        <f t="shared" si="3"/>
        <v>1350</v>
      </c>
      <c r="E203" s="17">
        <v>1</v>
      </c>
      <c r="F203" s="17">
        <v>612</v>
      </c>
      <c r="G203" s="17">
        <v>11</v>
      </c>
      <c r="H203" s="9">
        <v>33</v>
      </c>
      <c r="I203" s="9">
        <v>60</v>
      </c>
      <c r="J203" s="9">
        <v>7</v>
      </c>
      <c r="K203" s="9">
        <v>0</v>
      </c>
      <c r="L203" s="19">
        <v>43497</v>
      </c>
      <c r="M203" s="20">
        <v>0</v>
      </c>
      <c r="N203" s="20">
        <v>0</v>
      </c>
      <c r="O203" s="9">
        <v>0</v>
      </c>
      <c r="P203" s="10"/>
      <c r="Q203" s="9"/>
      <c r="R203" s="9"/>
    </row>
    <row r="204" spans="1:18" s="23" customFormat="1" ht="39.950000000000003" customHeight="1" x14ac:dyDescent="0.2">
      <c r="A204" s="22">
        <v>29300016</v>
      </c>
      <c r="B204" s="14" t="s">
        <v>232</v>
      </c>
      <c r="C204" s="15">
        <v>1500</v>
      </c>
      <c r="D204" s="16">
        <f t="shared" si="3"/>
        <v>1350</v>
      </c>
      <c r="E204" s="17">
        <v>1</v>
      </c>
      <c r="F204" s="17">
        <v>612</v>
      </c>
      <c r="G204" s="17">
        <v>11</v>
      </c>
      <c r="H204" s="9">
        <v>33</v>
      </c>
      <c r="I204" s="9">
        <v>60</v>
      </c>
      <c r="J204" s="9">
        <v>7</v>
      </c>
      <c r="K204" s="9">
        <v>0</v>
      </c>
      <c r="L204" s="19">
        <v>43497</v>
      </c>
      <c r="M204" s="20">
        <v>0</v>
      </c>
      <c r="N204" s="20">
        <v>0</v>
      </c>
      <c r="O204" s="9">
        <v>0</v>
      </c>
      <c r="P204" s="10"/>
      <c r="Q204" s="9"/>
      <c r="R204" s="9"/>
    </row>
    <row r="205" spans="1:18" s="21" customFormat="1" ht="39.950000000000003" customHeight="1" x14ac:dyDescent="0.2">
      <c r="A205" s="22">
        <v>29300017</v>
      </c>
      <c r="B205" s="14" t="s">
        <v>233</v>
      </c>
      <c r="C205" s="15">
        <v>1500</v>
      </c>
      <c r="D205" s="16">
        <f t="shared" si="3"/>
        <v>1350</v>
      </c>
      <c r="E205" s="17">
        <v>1</v>
      </c>
      <c r="F205" s="17">
        <v>612</v>
      </c>
      <c r="G205" s="17">
        <v>11</v>
      </c>
      <c r="H205" s="9">
        <v>33</v>
      </c>
      <c r="I205" s="9">
        <v>60</v>
      </c>
      <c r="J205" s="9">
        <v>7</v>
      </c>
      <c r="K205" s="9">
        <v>0</v>
      </c>
      <c r="L205" s="19">
        <v>43497</v>
      </c>
      <c r="M205" s="20">
        <v>0</v>
      </c>
      <c r="N205" s="20">
        <v>0</v>
      </c>
      <c r="O205" s="9">
        <v>0</v>
      </c>
      <c r="P205" s="10"/>
      <c r="Q205" s="9"/>
      <c r="R205" s="9"/>
    </row>
    <row r="206" spans="1:18" s="23" customFormat="1" ht="39.950000000000003" customHeight="1" x14ac:dyDescent="0.2">
      <c r="A206" s="22">
        <v>29300018</v>
      </c>
      <c r="B206" s="14" t="s">
        <v>234</v>
      </c>
      <c r="C206" s="15">
        <v>1141</v>
      </c>
      <c r="D206" s="16">
        <f t="shared" si="3"/>
        <v>1026.9000000000001</v>
      </c>
      <c r="E206" s="17">
        <v>1</v>
      </c>
      <c r="F206" s="17">
        <v>612</v>
      </c>
      <c r="G206" s="17">
        <v>11</v>
      </c>
      <c r="H206" s="9">
        <v>33</v>
      </c>
      <c r="I206" s="9">
        <v>60</v>
      </c>
      <c r="J206" s="9">
        <v>7</v>
      </c>
      <c r="K206" s="9">
        <v>0</v>
      </c>
      <c r="L206" s="19">
        <v>43497</v>
      </c>
      <c r="M206" s="20">
        <v>0</v>
      </c>
      <c r="N206" s="20">
        <v>0</v>
      </c>
      <c r="O206" s="9">
        <v>0</v>
      </c>
      <c r="P206" s="10"/>
      <c r="Q206" s="9"/>
      <c r="R206" s="9"/>
    </row>
    <row r="207" spans="1:18" s="21" customFormat="1" ht="39.950000000000003" customHeight="1" x14ac:dyDescent="0.2">
      <c r="A207" s="22">
        <v>29400027</v>
      </c>
      <c r="B207" s="14" t="s">
        <v>156</v>
      </c>
      <c r="C207" s="15">
        <v>1000</v>
      </c>
      <c r="D207" s="16">
        <f t="shared" si="3"/>
        <v>900</v>
      </c>
      <c r="E207" s="17">
        <v>1</v>
      </c>
      <c r="F207" s="17">
        <v>612</v>
      </c>
      <c r="G207" s="17">
        <v>11</v>
      </c>
      <c r="H207" s="9">
        <v>100</v>
      </c>
      <c r="I207" s="9">
        <v>0</v>
      </c>
      <c r="J207" s="9">
        <v>0</v>
      </c>
      <c r="K207" s="9">
        <v>0</v>
      </c>
      <c r="L207" s="19">
        <v>43497</v>
      </c>
      <c r="M207" s="20">
        <v>0</v>
      </c>
      <c r="N207" s="20">
        <v>0</v>
      </c>
      <c r="O207" s="9">
        <v>0</v>
      </c>
      <c r="P207" s="10"/>
      <c r="Q207" s="9"/>
      <c r="R207" s="9"/>
    </row>
    <row r="208" spans="1:18" s="23" customFormat="1" ht="39.950000000000003" customHeight="1" x14ac:dyDescent="0.2">
      <c r="A208" s="22">
        <v>29400046</v>
      </c>
      <c r="B208" s="14" t="s">
        <v>157</v>
      </c>
      <c r="C208" s="15">
        <v>1000</v>
      </c>
      <c r="D208" s="16">
        <f t="shared" si="3"/>
        <v>900</v>
      </c>
      <c r="E208" s="17">
        <v>1</v>
      </c>
      <c r="F208" s="17">
        <v>612</v>
      </c>
      <c r="G208" s="17">
        <v>11</v>
      </c>
      <c r="H208" s="9">
        <v>100</v>
      </c>
      <c r="I208" s="9">
        <v>0</v>
      </c>
      <c r="J208" s="9">
        <v>0</v>
      </c>
      <c r="K208" s="9">
        <v>0</v>
      </c>
      <c r="L208" s="19">
        <v>43497</v>
      </c>
      <c r="M208" s="20">
        <v>0</v>
      </c>
      <c r="N208" s="20">
        <v>0</v>
      </c>
      <c r="O208" s="9">
        <v>0</v>
      </c>
      <c r="P208" s="10"/>
      <c r="Q208" s="9"/>
      <c r="R208" s="9"/>
    </row>
    <row r="209" spans="1:18" s="21" customFormat="1" ht="39.950000000000003" customHeight="1" x14ac:dyDescent="0.2">
      <c r="A209" s="22">
        <v>29400053</v>
      </c>
      <c r="B209" s="14" t="s">
        <v>158</v>
      </c>
      <c r="C209" s="15">
        <v>2000</v>
      </c>
      <c r="D209" s="16">
        <f t="shared" si="3"/>
        <v>1800</v>
      </c>
      <c r="E209" s="17">
        <v>1</v>
      </c>
      <c r="F209" s="17">
        <v>612</v>
      </c>
      <c r="G209" s="17">
        <v>11</v>
      </c>
      <c r="H209" s="9">
        <v>100</v>
      </c>
      <c r="I209" s="9">
        <v>0</v>
      </c>
      <c r="J209" s="9">
        <v>0</v>
      </c>
      <c r="K209" s="9">
        <v>0</v>
      </c>
      <c r="L209" s="19">
        <v>43497</v>
      </c>
      <c r="M209" s="20">
        <v>0</v>
      </c>
      <c r="N209" s="20">
        <v>0</v>
      </c>
      <c r="O209" s="9">
        <v>0</v>
      </c>
      <c r="P209" s="10"/>
      <c r="Q209" s="9"/>
      <c r="R209" s="9"/>
    </row>
    <row r="210" spans="1:18" s="23" customFormat="1" ht="39.950000000000003" customHeight="1" x14ac:dyDescent="0.2">
      <c r="A210" s="14">
        <v>29400068</v>
      </c>
      <c r="B210" s="14" t="s">
        <v>159</v>
      </c>
      <c r="C210" s="15">
        <v>547</v>
      </c>
      <c r="D210" s="16">
        <f t="shared" si="3"/>
        <v>492.3</v>
      </c>
      <c r="E210" s="17">
        <v>1</v>
      </c>
      <c r="F210" s="17">
        <v>612</v>
      </c>
      <c r="G210" s="17">
        <v>11</v>
      </c>
      <c r="H210" s="9">
        <v>100</v>
      </c>
      <c r="I210" s="9">
        <v>0</v>
      </c>
      <c r="J210" s="9">
        <v>0</v>
      </c>
      <c r="K210" s="9">
        <v>0</v>
      </c>
      <c r="L210" s="19">
        <v>43497</v>
      </c>
      <c r="M210" s="20">
        <v>0</v>
      </c>
      <c r="N210" s="20">
        <v>0</v>
      </c>
      <c r="O210" s="9">
        <v>0</v>
      </c>
      <c r="P210" s="10"/>
      <c r="Q210" s="9"/>
      <c r="R210" s="9"/>
    </row>
    <row r="211" spans="1:18" s="21" customFormat="1" ht="39.950000000000003" customHeight="1" x14ac:dyDescent="0.2">
      <c r="A211" s="14">
        <v>29400069</v>
      </c>
      <c r="B211" s="14" t="s">
        <v>160</v>
      </c>
      <c r="C211" s="15">
        <v>500</v>
      </c>
      <c r="D211" s="16">
        <f t="shared" si="3"/>
        <v>450</v>
      </c>
      <c r="E211" s="17">
        <v>1</v>
      </c>
      <c r="F211" s="17">
        <v>612</v>
      </c>
      <c r="G211" s="17">
        <v>11</v>
      </c>
      <c r="H211" s="9">
        <v>100</v>
      </c>
      <c r="I211" s="9">
        <v>0</v>
      </c>
      <c r="J211" s="9">
        <v>0</v>
      </c>
      <c r="K211" s="9">
        <v>0</v>
      </c>
      <c r="L211" s="19">
        <v>43497</v>
      </c>
      <c r="M211" s="20">
        <v>0</v>
      </c>
      <c r="N211" s="20">
        <v>0</v>
      </c>
      <c r="O211" s="9">
        <v>0</v>
      </c>
      <c r="P211" s="10"/>
      <c r="Q211" s="9"/>
      <c r="R211" s="9"/>
    </row>
    <row r="212" spans="1:18" s="23" customFormat="1" ht="39.950000000000003" customHeight="1" x14ac:dyDescent="0.2">
      <c r="A212" s="14">
        <v>29500008</v>
      </c>
      <c r="B212" s="14" t="s">
        <v>238</v>
      </c>
      <c r="C212" s="15">
        <v>50470</v>
      </c>
      <c r="D212" s="16">
        <f t="shared" si="3"/>
        <v>45423</v>
      </c>
      <c r="E212" s="17">
        <v>1</v>
      </c>
      <c r="F212" s="17">
        <v>612</v>
      </c>
      <c r="G212" s="17">
        <v>11</v>
      </c>
      <c r="H212" s="9">
        <v>3</v>
      </c>
      <c r="I212" s="9">
        <v>97</v>
      </c>
      <c r="J212" s="9">
        <v>0</v>
      </c>
      <c r="K212" s="9">
        <v>0</v>
      </c>
      <c r="L212" s="19">
        <v>43497</v>
      </c>
      <c r="M212" s="20">
        <v>0</v>
      </c>
      <c r="N212" s="20">
        <v>0</v>
      </c>
      <c r="O212" s="9">
        <v>0</v>
      </c>
      <c r="P212" s="10"/>
      <c r="Q212" s="9"/>
      <c r="R212" s="9"/>
    </row>
    <row r="213" spans="1:18" s="21" customFormat="1" ht="39.950000000000003" customHeight="1" x14ac:dyDescent="0.2">
      <c r="A213" s="14">
        <v>29500009</v>
      </c>
      <c r="B213" s="14" t="s">
        <v>239</v>
      </c>
      <c r="C213" s="15">
        <v>50470</v>
      </c>
      <c r="D213" s="16">
        <f t="shared" si="3"/>
        <v>45423</v>
      </c>
      <c r="E213" s="17">
        <v>1</v>
      </c>
      <c r="F213" s="17">
        <v>612</v>
      </c>
      <c r="G213" s="17">
        <v>11</v>
      </c>
      <c r="H213" s="9">
        <v>3</v>
      </c>
      <c r="I213" s="9">
        <v>97</v>
      </c>
      <c r="J213" s="9">
        <v>0</v>
      </c>
      <c r="K213" s="9">
        <v>0</v>
      </c>
      <c r="L213" s="19">
        <v>43497</v>
      </c>
      <c r="M213" s="20">
        <v>0</v>
      </c>
      <c r="N213" s="20">
        <v>0</v>
      </c>
      <c r="O213" s="9">
        <v>0</v>
      </c>
      <c r="P213" s="10"/>
      <c r="Q213" s="9"/>
      <c r="R213" s="9"/>
    </row>
    <row r="214" spans="1:18" s="21" customFormat="1" ht="39.950000000000003" customHeight="1" x14ac:dyDescent="0.2">
      <c r="A214" s="22">
        <v>29600132</v>
      </c>
      <c r="B214" s="14" t="s">
        <v>240</v>
      </c>
      <c r="C214" s="15">
        <v>22207</v>
      </c>
      <c r="D214" s="16">
        <f t="shared" si="3"/>
        <v>19986.3</v>
      </c>
      <c r="E214" s="17">
        <v>1</v>
      </c>
      <c r="F214" s="17">
        <v>612</v>
      </c>
      <c r="G214" s="17">
        <v>11</v>
      </c>
      <c r="H214" s="9">
        <v>73</v>
      </c>
      <c r="I214" s="9">
        <v>27</v>
      </c>
      <c r="J214" s="9">
        <v>0</v>
      </c>
      <c r="K214" s="9">
        <v>0</v>
      </c>
      <c r="L214" s="19">
        <v>43497</v>
      </c>
      <c r="M214" s="20">
        <v>0</v>
      </c>
      <c r="N214" s="20">
        <v>0</v>
      </c>
      <c r="O214" s="9">
        <v>0</v>
      </c>
      <c r="P214" s="10"/>
      <c r="Q214" s="9"/>
      <c r="R214" s="9"/>
    </row>
    <row r="215" spans="1:18" s="23" customFormat="1" ht="39.950000000000003" customHeight="1" x14ac:dyDescent="0.2">
      <c r="A215" s="22">
        <v>29800020</v>
      </c>
      <c r="B215" s="14" t="s">
        <v>241</v>
      </c>
      <c r="C215" s="15">
        <v>5000</v>
      </c>
      <c r="D215" s="16">
        <f t="shared" si="3"/>
        <v>4500</v>
      </c>
      <c r="E215" s="17">
        <v>1</v>
      </c>
      <c r="F215" s="17">
        <v>612</v>
      </c>
      <c r="G215" s="17">
        <v>11</v>
      </c>
      <c r="H215" s="9">
        <v>0</v>
      </c>
      <c r="I215" s="9">
        <v>100</v>
      </c>
      <c r="J215" s="9">
        <v>0</v>
      </c>
      <c r="K215" s="9">
        <v>0</v>
      </c>
      <c r="L215" s="19">
        <v>43525</v>
      </c>
      <c r="M215" s="20">
        <v>0</v>
      </c>
      <c r="N215" s="20">
        <v>0</v>
      </c>
      <c r="O215" s="9">
        <v>0</v>
      </c>
      <c r="P215" s="10"/>
      <c r="Q215" s="9"/>
      <c r="R215" s="9"/>
    </row>
    <row r="216" spans="1:18" s="21" customFormat="1" ht="39.950000000000003" customHeight="1" x14ac:dyDescent="0.2">
      <c r="A216" s="22">
        <v>29800025</v>
      </c>
      <c r="B216" s="14" t="s">
        <v>235</v>
      </c>
      <c r="C216" s="15">
        <v>9500</v>
      </c>
      <c r="D216" s="16">
        <f t="shared" si="3"/>
        <v>8550</v>
      </c>
      <c r="E216" s="17">
        <v>1</v>
      </c>
      <c r="F216" s="17">
        <v>612</v>
      </c>
      <c r="G216" s="17">
        <v>11</v>
      </c>
      <c r="H216" s="9">
        <v>33</v>
      </c>
      <c r="I216" s="9">
        <v>60</v>
      </c>
      <c r="J216" s="9">
        <v>7</v>
      </c>
      <c r="K216" s="9">
        <v>0</v>
      </c>
      <c r="L216" s="19">
        <v>43497</v>
      </c>
      <c r="M216" s="20">
        <v>0</v>
      </c>
      <c r="N216" s="20">
        <v>0</v>
      </c>
      <c r="O216" s="9">
        <v>0</v>
      </c>
      <c r="P216" s="10"/>
      <c r="Q216" s="9"/>
      <c r="R216" s="9"/>
    </row>
    <row r="217" spans="1:18" s="23" customFormat="1" ht="39.950000000000003" customHeight="1" x14ac:dyDescent="0.2">
      <c r="A217" s="22">
        <v>29800028</v>
      </c>
      <c r="B217" s="14" t="s">
        <v>242</v>
      </c>
      <c r="C217" s="15">
        <v>5000</v>
      </c>
      <c r="D217" s="16">
        <f t="shared" si="3"/>
        <v>4500</v>
      </c>
      <c r="E217" s="17">
        <v>1</v>
      </c>
      <c r="F217" s="17">
        <v>612</v>
      </c>
      <c r="G217" s="17">
        <v>11</v>
      </c>
      <c r="H217" s="9">
        <v>0</v>
      </c>
      <c r="I217" s="9">
        <v>100</v>
      </c>
      <c r="J217" s="9">
        <v>0</v>
      </c>
      <c r="K217" s="9">
        <v>0</v>
      </c>
      <c r="L217" s="19">
        <v>43525</v>
      </c>
      <c r="M217" s="20">
        <v>0</v>
      </c>
      <c r="N217" s="20">
        <v>0</v>
      </c>
      <c r="O217" s="9">
        <v>0</v>
      </c>
      <c r="P217" s="10"/>
      <c r="Q217" s="9"/>
      <c r="R217" s="9"/>
    </row>
    <row r="218" spans="1:18" s="21" customFormat="1" ht="39.950000000000003" customHeight="1" x14ac:dyDescent="0.2">
      <c r="A218" s="22">
        <v>29800035</v>
      </c>
      <c r="B218" s="14" t="s">
        <v>243</v>
      </c>
      <c r="C218" s="15">
        <v>10000</v>
      </c>
      <c r="D218" s="16">
        <f t="shared" si="3"/>
        <v>9000</v>
      </c>
      <c r="E218" s="17">
        <v>1</v>
      </c>
      <c r="F218" s="17">
        <v>612</v>
      </c>
      <c r="G218" s="17">
        <v>11</v>
      </c>
      <c r="H218" s="9">
        <v>0</v>
      </c>
      <c r="I218" s="9">
        <v>100</v>
      </c>
      <c r="J218" s="9">
        <v>0</v>
      </c>
      <c r="K218" s="9">
        <v>0</v>
      </c>
      <c r="L218" s="19">
        <v>43525</v>
      </c>
      <c r="M218" s="20">
        <v>0</v>
      </c>
      <c r="N218" s="20">
        <v>0</v>
      </c>
      <c r="O218" s="9">
        <v>0</v>
      </c>
      <c r="P218" s="10"/>
      <c r="Q218" s="9"/>
      <c r="R218" s="9"/>
    </row>
    <row r="219" spans="1:18" s="23" customFormat="1" ht="39.950000000000003" customHeight="1" x14ac:dyDescent="0.2">
      <c r="A219" s="22">
        <v>29800048</v>
      </c>
      <c r="B219" s="14" t="s">
        <v>245</v>
      </c>
      <c r="C219" s="15">
        <v>25000</v>
      </c>
      <c r="D219" s="16">
        <f t="shared" si="3"/>
        <v>22500</v>
      </c>
      <c r="E219" s="17">
        <v>1</v>
      </c>
      <c r="F219" s="17">
        <v>612</v>
      </c>
      <c r="G219" s="17">
        <v>11</v>
      </c>
      <c r="H219" s="9">
        <v>0</v>
      </c>
      <c r="I219" s="9">
        <v>100</v>
      </c>
      <c r="J219" s="9">
        <v>0</v>
      </c>
      <c r="K219" s="9">
        <v>0</v>
      </c>
      <c r="L219" s="19">
        <v>43525</v>
      </c>
      <c r="M219" s="20">
        <v>0</v>
      </c>
      <c r="N219" s="20">
        <v>0</v>
      </c>
      <c r="O219" s="9">
        <v>0</v>
      </c>
      <c r="P219" s="10"/>
      <c r="Q219" s="9"/>
      <c r="R219" s="9"/>
    </row>
    <row r="220" spans="1:18" s="21" customFormat="1" ht="39.950000000000003" customHeight="1" x14ac:dyDescent="0.2">
      <c r="A220" s="22">
        <v>29800049</v>
      </c>
      <c r="B220" s="14" t="s">
        <v>244</v>
      </c>
      <c r="C220" s="15">
        <v>17743</v>
      </c>
      <c r="D220" s="16">
        <f t="shared" si="3"/>
        <v>15968.7</v>
      </c>
      <c r="E220" s="17">
        <v>1</v>
      </c>
      <c r="F220" s="17">
        <v>612</v>
      </c>
      <c r="G220" s="17">
        <v>11</v>
      </c>
      <c r="H220" s="9">
        <v>0</v>
      </c>
      <c r="I220" s="9">
        <v>100</v>
      </c>
      <c r="J220" s="9">
        <v>0</v>
      </c>
      <c r="K220" s="9">
        <v>0</v>
      </c>
      <c r="L220" s="19">
        <v>43525</v>
      </c>
      <c r="M220" s="20">
        <v>0</v>
      </c>
      <c r="N220" s="20">
        <v>0</v>
      </c>
      <c r="O220" s="9">
        <v>0</v>
      </c>
      <c r="P220" s="10"/>
      <c r="Q220" s="9"/>
      <c r="R220" s="9"/>
    </row>
    <row r="221" spans="1:18" s="23" customFormat="1" ht="39.950000000000003" customHeight="1" x14ac:dyDescent="0.2">
      <c r="A221" s="22">
        <v>29900043</v>
      </c>
      <c r="B221" s="14" t="s">
        <v>246</v>
      </c>
      <c r="C221" s="15">
        <v>1009</v>
      </c>
      <c r="D221" s="16">
        <f t="shared" si="3"/>
        <v>908.1</v>
      </c>
      <c r="E221" s="17">
        <v>1</v>
      </c>
      <c r="F221" s="17">
        <v>612</v>
      </c>
      <c r="G221" s="17">
        <v>11</v>
      </c>
      <c r="H221" s="9">
        <v>0</v>
      </c>
      <c r="I221" s="9">
        <v>100</v>
      </c>
      <c r="J221" s="9">
        <v>0</v>
      </c>
      <c r="K221" s="9">
        <v>0</v>
      </c>
      <c r="L221" s="19">
        <v>43525</v>
      </c>
      <c r="M221" s="20">
        <v>0</v>
      </c>
      <c r="N221" s="20">
        <v>0</v>
      </c>
      <c r="O221" s="9">
        <v>0</v>
      </c>
      <c r="P221" s="10"/>
      <c r="Q221" s="9"/>
      <c r="R221" s="9"/>
    </row>
    <row r="222" spans="1:18" s="21" customFormat="1" ht="39.950000000000003" customHeight="1" x14ac:dyDescent="0.2">
      <c r="A222" s="22">
        <v>31100001</v>
      </c>
      <c r="B222" s="14" t="s">
        <v>161</v>
      </c>
      <c r="C222" s="15">
        <v>577039</v>
      </c>
      <c r="D222" s="16">
        <f t="shared" si="3"/>
        <v>519335.10000000003</v>
      </c>
      <c r="E222" s="9">
        <v>1</v>
      </c>
      <c r="F222" s="9">
        <v>97</v>
      </c>
      <c r="G222" s="17">
        <v>11</v>
      </c>
      <c r="H222" s="9">
        <v>48</v>
      </c>
      <c r="I222" s="9">
        <v>17</v>
      </c>
      <c r="J222" s="9">
        <v>18</v>
      </c>
      <c r="K222" s="9">
        <v>17</v>
      </c>
      <c r="L222" s="19">
        <v>43497</v>
      </c>
      <c r="M222" s="20">
        <v>0</v>
      </c>
      <c r="N222" s="20">
        <v>0</v>
      </c>
      <c r="O222" s="9">
        <v>0</v>
      </c>
      <c r="P222" s="10"/>
      <c r="Q222" s="9"/>
      <c r="R222" s="9"/>
    </row>
    <row r="223" spans="1:18" s="23" customFormat="1" ht="39.950000000000003" customHeight="1" x14ac:dyDescent="0.2">
      <c r="A223" s="14">
        <v>31200001</v>
      </c>
      <c r="B223" s="9" t="s">
        <v>162</v>
      </c>
      <c r="C223" s="15">
        <v>33332</v>
      </c>
      <c r="D223" s="16">
        <f t="shared" si="3"/>
        <v>29998.799999999999</v>
      </c>
      <c r="E223" s="9">
        <v>1</v>
      </c>
      <c r="F223" s="9">
        <v>97</v>
      </c>
      <c r="G223" s="17">
        <v>11</v>
      </c>
      <c r="H223" s="9">
        <v>25</v>
      </c>
      <c r="I223" s="9">
        <v>25</v>
      </c>
      <c r="J223" s="9">
        <v>25</v>
      </c>
      <c r="K223" s="9">
        <v>25</v>
      </c>
      <c r="L223" s="19">
        <v>43497</v>
      </c>
      <c r="M223" s="20">
        <v>0</v>
      </c>
      <c r="N223" s="20">
        <v>0</v>
      </c>
      <c r="O223" s="9">
        <v>0</v>
      </c>
      <c r="P223" s="10"/>
      <c r="Q223" s="9"/>
      <c r="R223" s="9"/>
    </row>
    <row r="224" spans="1:18" s="21" customFormat="1" ht="39.950000000000003" customHeight="1" x14ac:dyDescent="0.2">
      <c r="A224" s="22">
        <v>31300001</v>
      </c>
      <c r="B224" s="14" t="s">
        <v>3</v>
      </c>
      <c r="C224" s="15">
        <v>140180</v>
      </c>
      <c r="D224" s="16">
        <f t="shared" si="3"/>
        <v>126162</v>
      </c>
      <c r="E224" s="9">
        <v>1</v>
      </c>
      <c r="F224" s="9">
        <v>97</v>
      </c>
      <c r="G224" s="17">
        <v>11</v>
      </c>
      <c r="H224" s="9">
        <v>25</v>
      </c>
      <c r="I224" s="9">
        <v>25</v>
      </c>
      <c r="J224" s="9">
        <v>23</v>
      </c>
      <c r="K224" s="9">
        <v>27</v>
      </c>
      <c r="L224" s="19">
        <v>43497</v>
      </c>
      <c r="M224" s="20">
        <v>0</v>
      </c>
      <c r="N224" s="20">
        <v>0</v>
      </c>
      <c r="O224" s="9">
        <v>0</v>
      </c>
      <c r="P224" s="10"/>
      <c r="Q224" s="9"/>
      <c r="R224" s="9"/>
    </row>
    <row r="225" spans="1:18" s="23" customFormat="1" ht="39.950000000000003" customHeight="1" x14ac:dyDescent="0.2">
      <c r="A225" s="22">
        <v>31400001</v>
      </c>
      <c r="B225" s="14" t="s">
        <v>163</v>
      </c>
      <c r="C225" s="15">
        <v>111937</v>
      </c>
      <c r="D225" s="16">
        <f t="shared" si="3"/>
        <v>100743.3</v>
      </c>
      <c r="E225" s="9">
        <v>1</v>
      </c>
      <c r="F225" s="9">
        <v>97</v>
      </c>
      <c r="G225" s="17">
        <v>11</v>
      </c>
      <c r="H225" s="9">
        <v>23</v>
      </c>
      <c r="I225" s="9">
        <v>23</v>
      </c>
      <c r="J225" s="9">
        <v>27</v>
      </c>
      <c r="K225" s="9">
        <v>27</v>
      </c>
      <c r="L225" s="29">
        <v>43466</v>
      </c>
      <c r="M225" s="20">
        <v>1</v>
      </c>
      <c r="N225" s="20">
        <v>3</v>
      </c>
      <c r="O225" s="9">
        <v>77423</v>
      </c>
      <c r="P225" s="10" t="s">
        <v>267</v>
      </c>
      <c r="Q225" s="10" t="s">
        <v>272</v>
      </c>
      <c r="R225" s="9"/>
    </row>
    <row r="226" spans="1:18" s="21" customFormat="1" ht="39.950000000000003" customHeight="1" x14ac:dyDescent="0.2">
      <c r="A226" s="22">
        <v>31500001</v>
      </c>
      <c r="B226" s="14" t="s">
        <v>164</v>
      </c>
      <c r="C226" s="15">
        <v>45848</v>
      </c>
      <c r="D226" s="16">
        <f t="shared" si="3"/>
        <v>41263.200000000004</v>
      </c>
      <c r="E226" s="9">
        <v>1</v>
      </c>
      <c r="F226" s="9">
        <v>97</v>
      </c>
      <c r="G226" s="17">
        <v>11</v>
      </c>
      <c r="H226" s="9">
        <v>21</v>
      </c>
      <c r="I226" s="9">
        <v>21</v>
      </c>
      <c r="J226" s="9">
        <v>29</v>
      </c>
      <c r="K226" s="9">
        <v>29</v>
      </c>
      <c r="L226" s="19">
        <v>43497</v>
      </c>
      <c r="M226" s="20">
        <v>0</v>
      </c>
      <c r="N226" s="20">
        <v>0</v>
      </c>
      <c r="O226" s="9">
        <v>0</v>
      </c>
      <c r="P226" s="10" t="s">
        <v>280</v>
      </c>
      <c r="Q226" s="9"/>
      <c r="R226" s="9"/>
    </row>
    <row r="227" spans="1:18" s="23" customFormat="1" ht="39.950000000000003" customHeight="1" x14ac:dyDescent="0.2">
      <c r="A227" s="14">
        <v>31600005</v>
      </c>
      <c r="B227" s="14" t="s">
        <v>247</v>
      </c>
      <c r="C227" s="15">
        <v>3663</v>
      </c>
      <c r="D227" s="16">
        <f t="shared" si="3"/>
        <v>3296.7000000000003</v>
      </c>
      <c r="E227" s="9">
        <v>1</v>
      </c>
      <c r="F227" s="9">
        <v>97</v>
      </c>
      <c r="G227" s="17">
        <v>11</v>
      </c>
      <c r="H227" s="9">
        <v>0</v>
      </c>
      <c r="I227" s="9">
        <v>100</v>
      </c>
      <c r="J227" s="9">
        <v>0</v>
      </c>
      <c r="K227" s="9">
        <v>0</v>
      </c>
      <c r="L227" s="19">
        <v>43525</v>
      </c>
      <c r="M227" s="20">
        <v>0</v>
      </c>
      <c r="N227" s="20">
        <v>0</v>
      </c>
      <c r="O227" s="9">
        <v>0</v>
      </c>
      <c r="P227" s="10"/>
      <c r="Q227" s="9"/>
      <c r="R227" s="9"/>
    </row>
    <row r="228" spans="1:18" s="21" customFormat="1" ht="39.950000000000003" customHeight="1" x14ac:dyDescent="0.2">
      <c r="A228" s="14">
        <v>31700002</v>
      </c>
      <c r="B228" s="14" t="s">
        <v>248</v>
      </c>
      <c r="C228" s="15">
        <v>589745</v>
      </c>
      <c r="D228" s="16">
        <f t="shared" si="3"/>
        <v>530770.5</v>
      </c>
      <c r="E228" s="9">
        <v>1</v>
      </c>
      <c r="F228" s="9">
        <v>97</v>
      </c>
      <c r="G228" s="17">
        <v>11</v>
      </c>
      <c r="H228" s="9">
        <v>23</v>
      </c>
      <c r="I228" s="9">
        <v>23</v>
      </c>
      <c r="J228" s="9">
        <v>27</v>
      </c>
      <c r="K228" s="9">
        <v>27</v>
      </c>
      <c r="L228" s="29">
        <v>43466</v>
      </c>
      <c r="M228" s="20">
        <v>1</v>
      </c>
      <c r="N228" s="20">
        <v>3</v>
      </c>
      <c r="O228" s="9">
        <v>525480</v>
      </c>
      <c r="P228" s="10" t="s">
        <v>267</v>
      </c>
      <c r="Q228" s="10" t="s">
        <v>268</v>
      </c>
      <c r="R228" s="9"/>
    </row>
    <row r="229" spans="1:18" s="23" customFormat="1" ht="39.950000000000003" customHeight="1" x14ac:dyDescent="0.2">
      <c r="A229" s="22">
        <v>31800001</v>
      </c>
      <c r="B229" s="14" t="s">
        <v>2</v>
      </c>
      <c r="C229" s="15">
        <v>224890</v>
      </c>
      <c r="D229" s="16">
        <f t="shared" si="3"/>
        <v>202401</v>
      </c>
      <c r="E229" s="9">
        <v>1</v>
      </c>
      <c r="F229" s="9">
        <v>97</v>
      </c>
      <c r="G229" s="17">
        <v>11</v>
      </c>
      <c r="H229" s="9">
        <v>11</v>
      </c>
      <c r="I229" s="9">
        <v>30</v>
      </c>
      <c r="J229" s="9">
        <v>29</v>
      </c>
      <c r="K229" s="9">
        <v>30</v>
      </c>
      <c r="L229" s="19">
        <v>43497</v>
      </c>
      <c r="M229" s="20">
        <v>0</v>
      </c>
      <c r="N229" s="20">
        <v>0</v>
      </c>
      <c r="O229" s="9">
        <v>0</v>
      </c>
      <c r="P229" s="10"/>
      <c r="Q229" s="9"/>
      <c r="R229" s="9"/>
    </row>
    <row r="230" spans="1:18" s="21" customFormat="1" ht="39.950000000000003" customHeight="1" x14ac:dyDescent="0.2">
      <c r="A230" s="22">
        <v>32300001</v>
      </c>
      <c r="B230" s="14" t="s">
        <v>165</v>
      </c>
      <c r="C230" s="15">
        <v>1123453</v>
      </c>
      <c r="D230" s="16">
        <f t="shared" si="3"/>
        <v>1011107.7000000001</v>
      </c>
      <c r="E230" s="9">
        <v>1</v>
      </c>
      <c r="F230" s="9">
        <v>97</v>
      </c>
      <c r="G230" s="17">
        <v>11</v>
      </c>
      <c r="H230" s="9">
        <v>25</v>
      </c>
      <c r="I230" s="9">
        <v>25</v>
      </c>
      <c r="J230" s="9">
        <v>25</v>
      </c>
      <c r="K230" s="9">
        <v>25</v>
      </c>
      <c r="L230" s="29">
        <v>43466</v>
      </c>
      <c r="M230" s="20">
        <v>1</v>
      </c>
      <c r="N230" s="20">
        <v>6</v>
      </c>
      <c r="O230" s="9">
        <v>865440</v>
      </c>
      <c r="P230" s="10" t="s">
        <v>269</v>
      </c>
      <c r="Q230" s="10" t="s">
        <v>270</v>
      </c>
      <c r="R230" s="9"/>
    </row>
    <row r="231" spans="1:18" s="23" customFormat="1" ht="39.950000000000003" customHeight="1" x14ac:dyDescent="0.2">
      <c r="A231" s="22">
        <v>32500025</v>
      </c>
      <c r="B231" s="14" t="s">
        <v>249</v>
      </c>
      <c r="C231" s="15">
        <v>10176</v>
      </c>
      <c r="D231" s="16">
        <f t="shared" si="3"/>
        <v>9158.4</v>
      </c>
      <c r="E231" s="9">
        <v>1</v>
      </c>
      <c r="F231" s="9">
        <v>97</v>
      </c>
      <c r="G231" s="17">
        <v>11</v>
      </c>
      <c r="H231" s="9">
        <v>25</v>
      </c>
      <c r="I231" s="9">
        <v>25</v>
      </c>
      <c r="J231" s="9">
        <v>25</v>
      </c>
      <c r="K231" s="9">
        <v>25</v>
      </c>
      <c r="L231" s="19">
        <v>43497</v>
      </c>
      <c r="M231" s="20">
        <v>0</v>
      </c>
      <c r="N231" s="20">
        <v>0</v>
      </c>
      <c r="O231" s="9">
        <v>0</v>
      </c>
      <c r="P231" s="10"/>
      <c r="Q231" s="9"/>
      <c r="R231" s="9"/>
    </row>
    <row r="232" spans="1:18" s="21" customFormat="1" ht="39.950000000000003" customHeight="1" x14ac:dyDescent="0.2">
      <c r="A232" s="14">
        <v>32700003</v>
      </c>
      <c r="B232" s="22" t="s">
        <v>250</v>
      </c>
      <c r="C232" s="15">
        <v>559681</v>
      </c>
      <c r="D232" s="16">
        <f t="shared" si="3"/>
        <v>503712.9</v>
      </c>
      <c r="E232" s="9">
        <v>1</v>
      </c>
      <c r="F232" s="9">
        <v>97</v>
      </c>
      <c r="G232" s="17">
        <v>11</v>
      </c>
      <c r="H232" s="9">
        <v>27</v>
      </c>
      <c r="I232" s="9">
        <v>27</v>
      </c>
      <c r="J232" s="9">
        <v>24</v>
      </c>
      <c r="K232" s="9">
        <v>22</v>
      </c>
      <c r="L232" s="19">
        <v>43497</v>
      </c>
      <c r="M232" s="20">
        <v>0</v>
      </c>
      <c r="N232" s="20">
        <v>0</v>
      </c>
      <c r="O232" s="9">
        <v>0</v>
      </c>
      <c r="P232" s="10" t="s">
        <v>281</v>
      </c>
      <c r="Q232" s="9"/>
      <c r="R232" s="9"/>
    </row>
    <row r="233" spans="1:18" s="23" customFormat="1" ht="39.950000000000003" customHeight="1" x14ac:dyDescent="0.2">
      <c r="A233" s="22">
        <v>33100002</v>
      </c>
      <c r="B233" s="14" t="s">
        <v>251</v>
      </c>
      <c r="C233" s="15">
        <v>235139</v>
      </c>
      <c r="D233" s="16">
        <f t="shared" si="3"/>
        <v>211625.1</v>
      </c>
      <c r="E233" s="9">
        <v>1</v>
      </c>
      <c r="F233" s="9">
        <v>97</v>
      </c>
      <c r="G233" s="17">
        <v>11</v>
      </c>
      <c r="H233" s="9">
        <v>62</v>
      </c>
      <c r="I233" s="9">
        <v>25</v>
      </c>
      <c r="J233" s="9">
        <v>1</v>
      </c>
      <c r="K233" s="9">
        <v>12</v>
      </c>
      <c r="L233" s="19">
        <v>43497</v>
      </c>
      <c r="M233" s="20">
        <v>0</v>
      </c>
      <c r="N233" s="20">
        <v>0</v>
      </c>
      <c r="O233" s="9">
        <v>0</v>
      </c>
      <c r="P233" s="10" t="s">
        <v>282</v>
      </c>
      <c r="Q233" s="9"/>
      <c r="R233" s="9"/>
    </row>
    <row r="234" spans="1:18" s="21" customFormat="1" ht="39.950000000000003" customHeight="1" x14ac:dyDescent="0.2">
      <c r="A234" s="14">
        <v>33300009</v>
      </c>
      <c r="B234" s="14" t="s">
        <v>252</v>
      </c>
      <c r="C234" s="15">
        <v>101760</v>
      </c>
      <c r="D234" s="16">
        <f t="shared" si="3"/>
        <v>91584</v>
      </c>
      <c r="E234" s="9">
        <v>1</v>
      </c>
      <c r="F234" s="9">
        <v>97</v>
      </c>
      <c r="G234" s="17">
        <v>11</v>
      </c>
      <c r="H234" s="9">
        <v>25</v>
      </c>
      <c r="I234" s="9">
        <v>25</v>
      </c>
      <c r="J234" s="9">
        <v>25</v>
      </c>
      <c r="K234" s="9">
        <v>25</v>
      </c>
      <c r="L234" s="19">
        <v>43497</v>
      </c>
      <c r="M234" s="20">
        <v>0</v>
      </c>
      <c r="N234" s="20">
        <v>0</v>
      </c>
      <c r="O234" s="9">
        <v>0</v>
      </c>
      <c r="P234" s="10"/>
      <c r="Q234" s="9"/>
      <c r="R234" s="9"/>
    </row>
    <row r="235" spans="1:18" s="23" customFormat="1" ht="39.950000000000003" customHeight="1" x14ac:dyDescent="0.2">
      <c r="A235" s="22">
        <v>33400001</v>
      </c>
      <c r="B235" s="14" t="s">
        <v>166</v>
      </c>
      <c r="C235" s="15">
        <v>150605</v>
      </c>
      <c r="D235" s="16">
        <f t="shared" si="3"/>
        <v>135544.5</v>
      </c>
      <c r="E235" s="9">
        <v>1</v>
      </c>
      <c r="F235" s="9">
        <v>97</v>
      </c>
      <c r="G235" s="17">
        <v>11</v>
      </c>
      <c r="H235" s="9">
        <v>25</v>
      </c>
      <c r="I235" s="9">
        <v>25</v>
      </c>
      <c r="J235" s="9">
        <v>25</v>
      </c>
      <c r="K235" s="9">
        <v>25</v>
      </c>
      <c r="L235" s="19">
        <v>43497</v>
      </c>
      <c r="M235" s="20">
        <v>0</v>
      </c>
      <c r="N235" s="20">
        <v>0</v>
      </c>
      <c r="O235" s="9">
        <v>0</v>
      </c>
      <c r="P235" s="10" t="s">
        <v>283</v>
      </c>
      <c r="Q235" s="9"/>
      <c r="R235" s="9"/>
    </row>
    <row r="236" spans="1:18" s="21" customFormat="1" ht="39.950000000000003" customHeight="1" x14ac:dyDescent="0.2">
      <c r="A236" s="22">
        <v>33602011</v>
      </c>
      <c r="B236" s="14" t="s">
        <v>167</v>
      </c>
      <c r="C236" s="15">
        <v>63091</v>
      </c>
      <c r="D236" s="16">
        <f t="shared" si="3"/>
        <v>56781.9</v>
      </c>
      <c r="E236" s="9">
        <v>1</v>
      </c>
      <c r="F236" s="9">
        <v>97</v>
      </c>
      <c r="G236" s="17">
        <v>11</v>
      </c>
      <c r="H236" s="9">
        <v>25</v>
      </c>
      <c r="I236" s="9">
        <v>25</v>
      </c>
      <c r="J236" s="9">
        <v>25</v>
      </c>
      <c r="K236" s="9">
        <v>25</v>
      </c>
      <c r="L236" s="19">
        <v>43497</v>
      </c>
      <c r="M236" s="20">
        <v>0</v>
      </c>
      <c r="N236" s="20">
        <v>0</v>
      </c>
      <c r="O236" s="9">
        <v>0</v>
      </c>
      <c r="P236" s="10"/>
      <c r="Q236" s="10"/>
      <c r="R236" s="9"/>
    </row>
    <row r="237" spans="1:18" s="23" customFormat="1" ht="39.950000000000003" customHeight="1" x14ac:dyDescent="0.2">
      <c r="A237" s="14">
        <v>33600003</v>
      </c>
      <c r="B237" s="14" t="s">
        <v>253</v>
      </c>
      <c r="C237" s="15">
        <v>356160</v>
      </c>
      <c r="D237" s="16">
        <f t="shared" si="3"/>
        <v>320544</v>
      </c>
      <c r="E237" s="9">
        <v>1</v>
      </c>
      <c r="F237" s="9">
        <v>97</v>
      </c>
      <c r="G237" s="17">
        <v>11</v>
      </c>
      <c r="H237" s="9">
        <v>23</v>
      </c>
      <c r="I237" s="9">
        <v>27</v>
      </c>
      <c r="J237" s="9">
        <v>27</v>
      </c>
      <c r="K237" s="9">
        <v>23</v>
      </c>
      <c r="L237" s="19">
        <v>43497</v>
      </c>
      <c r="M237" s="20">
        <v>0</v>
      </c>
      <c r="N237" s="20">
        <v>0</v>
      </c>
      <c r="O237" s="9">
        <v>0</v>
      </c>
      <c r="P237" s="10"/>
      <c r="Q237" s="9"/>
      <c r="R237" s="9"/>
    </row>
    <row r="238" spans="1:18" s="21" customFormat="1" ht="39.950000000000003" customHeight="1" x14ac:dyDescent="0.2">
      <c r="A238" s="14">
        <v>33600001</v>
      </c>
      <c r="B238" s="14" t="s">
        <v>167</v>
      </c>
      <c r="C238" s="15">
        <v>90000</v>
      </c>
      <c r="D238" s="16">
        <f t="shared" si="3"/>
        <v>81000</v>
      </c>
      <c r="E238" s="9">
        <v>1</v>
      </c>
      <c r="F238" s="9">
        <v>97</v>
      </c>
      <c r="G238" s="17">
        <v>11</v>
      </c>
      <c r="H238" s="9">
        <v>25</v>
      </c>
      <c r="I238" s="9">
        <v>25</v>
      </c>
      <c r="J238" s="9">
        <v>25</v>
      </c>
      <c r="K238" s="9">
        <v>25</v>
      </c>
      <c r="L238" s="19">
        <v>43497</v>
      </c>
      <c r="M238" s="20">
        <v>0</v>
      </c>
      <c r="N238" s="20">
        <v>0</v>
      </c>
      <c r="O238" s="9">
        <v>0</v>
      </c>
      <c r="P238" s="10"/>
      <c r="Q238" s="9"/>
      <c r="R238" s="9"/>
    </row>
    <row r="239" spans="1:18" s="23" customFormat="1" ht="39.950000000000003" customHeight="1" x14ac:dyDescent="0.2">
      <c r="A239" s="14">
        <v>33602010</v>
      </c>
      <c r="B239" s="14" t="s">
        <v>266</v>
      </c>
      <c r="C239" s="15">
        <v>6325</v>
      </c>
      <c r="D239" s="16">
        <f t="shared" si="3"/>
        <v>5692.5</v>
      </c>
      <c r="E239" s="9">
        <v>1</v>
      </c>
      <c r="F239" s="9">
        <v>97</v>
      </c>
      <c r="G239" s="17">
        <v>11</v>
      </c>
      <c r="H239" s="9">
        <v>25</v>
      </c>
      <c r="I239" s="9">
        <v>25</v>
      </c>
      <c r="J239" s="9">
        <v>25</v>
      </c>
      <c r="K239" s="9">
        <v>25</v>
      </c>
      <c r="L239" s="19">
        <v>43497</v>
      </c>
      <c r="M239" s="20">
        <v>0</v>
      </c>
      <c r="N239" s="20">
        <v>0</v>
      </c>
      <c r="O239" s="9">
        <v>0</v>
      </c>
      <c r="P239" s="10"/>
      <c r="Q239" s="9"/>
      <c r="R239" s="9"/>
    </row>
    <row r="240" spans="1:18" s="21" customFormat="1" ht="39.950000000000003" customHeight="1" x14ac:dyDescent="0.2">
      <c r="A240" s="22">
        <v>33800001</v>
      </c>
      <c r="B240" s="14" t="s">
        <v>168</v>
      </c>
      <c r="C240" s="15">
        <v>1074436</v>
      </c>
      <c r="D240" s="16">
        <f t="shared" si="3"/>
        <v>966992.4</v>
      </c>
      <c r="E240" s="9">
        <v>1</v>
      </c>
      <c r="F240" s="9">
        <v>97</v>
      </c>
      <c r="G240" s="17">
        <v>11</v>
      </c>
      <c r="H240" s="9">
        <v>15</v>
      </c>
      <c r="I240" s="9">
        <v>23</v>
      </c>
      <c r="J240" s="9">
        <v>27</v>
      </c>
      <c r="K240" s="9">
        <v>35</v>
      </c>
      <c r="L240" s="29">
        <v>43466</v>
      </c>
      <c r="M240" s="20">
        <v>1</v>
      </c>
      <c r="N240" s="20">
        <v>2</v>
      </c>
      <c r="O240" s="9">
        <v>158611</v>
      </c>
      <c r="P240" s="10" t="s">
        <v>269</v>
      </c>
      <c r="Q240" s="10" t="s">
        <v>271</v>
      </c>
      <c r="R240" s="9"/>
    </row>
    <row r="241" spans="1:18" s="23" customFormat="1" ht="39.950000000000003" customHeight="1" x14ac:dyDescent="0.2">
      <c r="A241" s="22">
        <v>33900001</v>
      </c>
      <c r="B241" s="14" t="s">
        <v>254</v>
      </c>
      <c r="C241" s="15">
        <v>2597525</v>
      </c>
      <c r="D241" s="16">
        <f t="shared" si="3"/>
        <v>2337772.5</v>
      </c>
      <c r="E241" s="9">
        <v>1</v>
      </c>
      <c r="F241" s="9">
        <v>97</v>
      </c>
      <c r="G241" s="17">
        <v>11</v>
      </c>
      <c r="H241" s="9">
        <v>25</v>
      </c>
      <c r="I241" s="9">
        <v>25</v>
      </c>
      <c r="J241" s="9">
        <v>25</v>
      </c>
      <c r="K241" s="9">
        <v>25</v>
      </c>
      <c r="L241" s="19">
        <v>43497</v>
      </c>
      <c r="M241" s="20">
        <v>0</v>
      </c>
      <c r="N241" s="20">
        <v>0</v>
      </c>
      <c r="O241" s="9">
        <v>0</v>
      </c>
      <c r="P241" s="10" t="s">
        <v>284</v>
      </c>
      <c r="Q241" s="10"/>
      <c r="R241" s="9"/>
    </row>
    <row r="242" spans="1:18" s="21" customFormat="1" ht="39.950000000000003" customHeight="1" x14ac:dyDescent="0.2">
      <c r="A242" s="22">
        <v>34100002</v>
      </c>
      <c r="B242" s="14" t="s">
        <v>1</v>
      </c>
      <c r="C242" s="15">
        <v>115894</v>
      </c>
      <c r="D242" s="16">
        <f t="shared" si="3"/>
        <v>104304.6</v>
      </c>
      <c r="E242" s="9">
        <v>1</v>
      </c>
      <c r="F242" s="9">
        <v>97</v>
      </c>
      <c r="G242" s="17">
        <v>11</v>
      </c>
      <c r="H242" s="9">
        <v>12</v>
      </c>
      <c r="I242" s="9">
        <v>15</v>
      </c>
      <c r="J242" s="9">
        <v>39</v>
      </c>
      <c r="K242" s="9">
        <v>34</v>
      </c>
      <c r="L242" s="19">
        <v>43497</v>
      </c>
      <c r="M242" s="20">
        <v>0</v>
      </c>
      <c r="N242" s="20">
        <v>0</v>
      </c>
      <c r="O242" s="9">
        <v>0</v>
      </c>
      <c r="P242" s="10" t="s">
        <v>285</v>
      </c>
      <c r="Q242" s="10"/>
      <c r="R242" s="9"/>
    </row>
    <row r="243" spans="1:18" s="21" customFormat="1" ht="39.950000000000003" customHeight="1" x14ac:dyDescent="0.2">
      <c r="A243" s="22">
        <v>34500001</v>
      </c>
      <c r="B243" s="14" t="s">
        <v>169</v>
      </c>
      <c r="C243" s="15">
        <v>661441</v>
      </c>
      <c r="D243" s="16">
        <f t="shared" si="3"/>
        <v>595296.9</v>
      </c>
      <c r="E243" s="9">
        <v>1</v>
      </c>
      <c r="F243" s="9">
        <v>97</v>
      </c>
      <c r="G243" s="17">
        <v>11</v>
      </c>
      <c r="H243" s="9">
        <v>97</v>
      </c>
      <c r="I243" s="9">
        <v>1</v>
      </c>
      <c r="J243" s="9">
        <v>1</v>
      </c>
      <c r="K243" s="9">
        <v>1</v>
      </c>
      <c r="L243" s="19">
        <v>43497</v>
      </c>
      <c r="M243" s="20">
        <v>0</v>
      </c>
      <c r="N243" s="20">
        <v>0</v>
      </c>
      <c r="O243" s="9">
        <v>0</v>
      </c>
      <c r="P243" s="10" t="s">
        <v>286</v>
      </c>
      <c r="Q243" s="10"/>
      <c r="R243" s="9"/>
    </row>
    <row r="244" spans="1:18" s="23" customFormat="1" ht="39.950000000000003" customHeight="1" x14ac:dyDescent="0.2">
      <c r="A244" s="22">
        <v>34600001</v>
      </c>
      <c r="B244" s="14" t="s">
        <v>255</v>
      </c>
      <c r="C244" s="15">
        <v>20352</v>
      </c>
      <c r="D244" s="16">
        <f t="shared" si="3"/>
        <v>18316.8</v>
      </c>
      <c r="E244" s="9">
        <v>1</v>
      </c>
      <c r="F244" s="9">
        <v>97</v>
      </c>
      <c r="G244" s="17">
        <v>11</v>
      </c>
      <c r="H244" s="9">
        <v>13</v>
      </c>
      <c r="I244" s="9">
        <v>20</v>
      </c>
      <c r="J244" s="9">
        <v>30</v>
      </c>
      <c r="K244" s="9">
        <v>37</v>
      </c>
      <c r="L244" s="19">
        <v>43497</v>
      </c>
      <c r="M244" s="20">
        <v>0</v>
      </c>
      <c r="N244" s="20">
        <v>0</v>
      </c>
      <c r="O244" s="9">
        <v>0</v>
      </c>
      <c r="P244" s="10" t="s">
        <v>286</v>
      </c>
      <c r="Q244" s="10"/>
      <c r="R244" s="9"/>
    </row>
    <row r="245" spans="1:18" s="21" customFormat="1" ht="21.75" customHeight="1" x14ac:dyDescent="0.2">
      <c r="A245" s="22">
        <v>34700001</v>
      </c>
      <c r="B245" s="14" t="s">
        <v>256</v>
      </c>
      <c r="C245" s="15">
        <v>152640</v>
      </c>
      <c r="D245" s="16">
        <f t="shared" si="3"/>
        <v>137376</v>
      </c>
      <c r="E245" s="9">
        <v>1</v>
      </c>
      <c r="F245" s="9">
        <v>97</v>
      </c>
      <c r="G245" s="17">
        <v>11</v>
      </c>
      <c r="H245" s="9">
        <v>17</v>
      </c>
      <c r="I245" s="9">
        <v>27</v>
      </c>
      <c r="J245" s="9">
        <v>33</v>
      </c>
      <c r="K245" s="9">
        <v>23</v>
      </c>
      <c r="L245" s="19">
        <v>43497</v>
      </c>
      <c r="M245" s="20">
        <v>0</v>
      </c>
      <c r="N245" s="20">
        <v>0</v>
      </c>
      <c r="O245" s="9">
        <v>0</v>
      </c>
      <c r="P245" s="10"/>
      <c r="Q245" s="10"/>
      <c r="R245" s="9"/>
    </row>
    <row r="246" spans="1:18" s="21" customFormat="1" ht="33" customHeight="1" x14ac:dyDescent="0.2">
      <c r="A246" s="14">
        <v>35100001</v>
      </c>
      <c r="B246" s="14" t="s">
        <v>257</v>
      </c>
      <c r="C246" s="15">
        <v>140615</v>
      </c>
      <c r="D246" s="16">
        <f t="shared" si="3"/>
        <v>126553.5</v>
      </c>
      <c r="E246" s="9">
        <v>1</v>
      </c>
      <c r="F246" s="9">
        <v>97</v>
      </c>
      <c r="G246" s="17">
        <v>11</v>
      </c>
      <c r="H246" s="9">
        <v>43</v>
      </c>
      <c r="I246" s="9">
        <v>22</v>
      </c>
      <c r="J246" s="9">
        <v>22</v>
      </c>
      <c r="K246" s="9">
        <v>13</v>
      </c>
      <c r="L246" s="19">
        <v>43497</v>
      </c>
      <c r="M246" s="20">
        <v>0</v>
      </c>
      <c r="N246" s="20">
        <v>0</v>
      </c>
      <c r="O246" s="9">
        <v>0</v>
      </c>
      <c r="P246" s="10"/>
      <c r="Q246" s="10"/>
      <c r="R246" s="9"/>
    </row>
    <row r="247" spans="1:18" s="23" customFormat="1" ht="39.950000000000003" customHeight="1" x14ac:dyDescent="0.2">
      <c r="A247" s="22">
        <v>35200003</v>
      </c>
      <c r="B247" s="14" t="s">
        <v>170</v>
      </c>
      <c r="C247" s="15">
        <v>382567</v>
      </c>
      <c r="D247" s="16">
        <f t="shared" si="3"/>
        <v>344310.3</v>
      </c>
      <c r="E247" s="9">
        <v>1</v>
      </c>
      <c r="F247" s="9">
        <v>97</v>
      </c>
      <c r="G247" s="17">
        <v>11</v>
      </c>
      <c r="H247" s="9">
        <v>17</v>
      </c>
      <c r="I247" s="9">
        <v>23</v>
      </c>
      <c r="J247" s="9">
        <v>34</v>
      </c>
      <c r="K247" s="9">
        <v>26</v>
      </c>
      <c r="L247" s="19">
        <v>43497</v>
      </c>
      <c r="M247" s="20">
        <v>0</v>
      </c>
      <c r="N247" s="20">
        <v>0</v>
      </c>
      <c r="O247" s="9">
        <v>0</v>
      </c>
      <c r="P247" s="10"/>
      <c r="Q247" s="10"/>
      <c r="R247" s="9"/>
    </row>
    <row r="248" spans="1:18" s="21" customFormat="1" ht="39.950000000000003" customHeight="1" x14ac:dyDescent="0.2">
      <c r="A248" s="22">
        <v>35300001</v>
      </c>
      <c r="B248" s="14" t="s">
        <v>258</v>
      </c>
      <c r="C248" s="15">
        <v>25440</v>
      </c>
      <c r="D248" s="16">
        <f t="shared" si="3"/>
        <v>22896</v>
      </c>
      <c r="E248" s="9">
        <v>1</v>
      </c>
      <c r="F248" s="9">
        <v>97</v>
      </c>
      <c r="G248" s="17">
        <v>11</v>
      </c>
      <c r="H248" s="9">
        <v>18</v>
      </c>
      <c r="I248" s="9">
        <v>20</v>
      </c>
      <c r="J248" s="9">
        <v>32</v>
      </c>
      <c r="K248" s="9">
        <v>30</v>
      </c>
      <c r="L248" s="19">
        <v>43497</v>
      </c>
      <c r="M248" s="20">
        <v>0</v>
      </c>
      <c r="N248" s="20">
        <v>0</v>
      </c>
      <c r="O248" s="9">
        <v>0</v>
      </c>
      <c r="P248" s="10"/>
      <c r="Q248" s="10"/>
      <c r="R248" s="9"/>
    </row>
    <row r="249" spans="1:18" s="23" customFormat="1" ht="39.950000000000003" customHeight="1" x14ac:dyDescent="0.2">
      <c r="A249" s="14">
        <v>35400003</v>
      </c>
      <c r="B249" s="9" t="s">
        <v>259</v>
      </c>
      <c r="C249" s="15">
        <v>76320</v>
      </c>
      <c r="D249" s="16">
        <f t="shared" si="3"/>
        <v>68688</v>
      </c>
      <c r="E249" s="9">
        <v>1</v>
      </c>
      <c r="F249" s="9">
        <v>97</v>
      </c>
      <c r="G249" s="17">
        <v>11</v>
      </c>
      <c r="H249" s="9">
        <v>40</v>
      </c>
      <c r="I249" s="9">
        <v>33</v>
      </c>
      <c r="J249" s="9">
        <v>27</v>
      </c>
      <c r="K249" s="9">
        <v>0</v>
      </c>
      <c r="L249" s="19">
        <v>43497</v>
      </c>
      <c r="M249" s="20">
        <v>0</v>
      </c>
      <c r="N249" s="20">
        <v>0</v>
      </c>
      <c r="O249" s="9">
        <v>0</v>
      </c>
      <c r="P249" s="10"/>
      <c r="Q249" s="10"/>
      <c r="R249" s="9"/>
    </row>
    <row r="250" spans="1:18" s="21" customFormat="1" ht="35.25" customHeight="1" x14ac:dyDescent="0.2">
      <c r="A250" s="22">
        <v>35500005</v>
      </c>
      <c r="B250" s="14" t="s">
        <v>171</v>
      </c>
      <c r="C250" s="15">
        <v>115704</v>
      </c>
      <c r="D250" s="16">
        <f t="shared" si="3"/>
        <v>104133.6</v>
      </c>
      <c r="E250" s="9">
        <v>1</v>
      </c>
      <c r="F250" s="9">
        <v>97</v>
      </c>
      <c r="G250" s="17">
        <v>11</v>
      </c>
      <c r="H250" s="9">
        <v>31</v>
      </c>
      <c r="I250" s="9">
        <v>15</v>
      </c>
      <c r="J250" s="9">
        <v>33</v>
      </c>
      <c r="K250" s="9">
        <v>21</v>
      </c>
      <c r="L250" s="19">
        <v>43497</v>
      </c>
      <c r="M250" s="20">
        <v>0</v>
      </c>
      <c r="N250" s="20">
        <v>0</v>
      </c>
      <c r="O250" s="9">
        <v>0</v>
      </c>
      <c r="P250" s="10" t="s">
        <v>287</v>
      </c>
      <c r="Q250" s="10"/>
      <c r="R250" s="9"/>
    </row>
    <row r="251" spans="1:18" s="23" customFormat="1" ht="33.75" customHeight="1" x14ac:dyDescent="0.2">
      <c r="A251" s="22">
        <v>35700001</v>
      </c>
      <c r="B251" s="14" t="s">
        <v>172</v>
      </c>
      <c r="C251" s="15">
        <v>609141</v>
      </c>
      <c r="D251" s="16">
        <f t="shared" si="3"/>
        <v>548226.9</v>
      </c>
      <c r="E251" s="9">
        <v>1</v>
      </c>
      <c r="F251" s="9">
        <v>97</v>
      </c>
      <c r="G251" s="17">
        <v>11</v>
      </c>
      <c r="H251" s="9">
        <v>45</v>
      </c>
      <c r="I251" s="9">
        <v>17</v>
      </c>
      <c r="J251" s="9">
        <v>23</v>
      </c>
      <c r="K251" s="9">
        <v>15</v>
      </c>
      <c r="L251" s="19">
        <v>43497</v>
      </c>
      <c r="M251" s="20">
        <v>0</v>
      </c>
      <c r="N251" s="20">
        <v>0</v>
      </c>
      <c r="O251" s="9">
        <v>0</v>
      </c>
      <c r="P251" s="10" t="s">
        <v>274</v>
      </c>
      <c r="Q251" s="10"/>
      <c r="R251" s="9"/>
    </row>
    <row r="252" spans="1:18" s="21" customFormat="1" ht="30.75" customHeight="1" x14ac:dyDescent="0.2">
      <c r="A252" s="22">
        <v>35700002</v>
      </c>
      <c r="B252" s="14" t="s">
        <v>173</v>
      </c>
      <c r="C252" s="15">
        <v>20000</v>
      </c>
      <c r="D252" s="16">
        <f t="shared" si="3"/>
        <v>18000</v>
      </c>
      <c r="E252" s="9">
        <v>1</v>
      </c>
      <c r="F252" s="9">
        <v>97</v>
      </c>
      <c r="G252" s="17">
        <v>11</v>
      </c>
      <c r="H252" s="9">
        <v>45</v>
      </c>
      <c r="I252" s="9">
        <v>17</v>
      </c>
      <c r="J252" s="9">
        <v>23</v>
      </c>
      <c r="K252" s="9">
        <v>15</v>
      </c>
      <c r="L252" s="19">
        <v>43497</v>
      </c>
      <c r="M252" s="20">
        <v>0</v>
      </c>
      <c r="N252" s="20">
        <v>0</v>
      </c>
      <c r="O252" s="9">
        <v>0</v>
      </c>
      <c r="P252" s="10"/>
      <c r="Q252" s="10"/>
      <c r="R252" s="9"/>
    </row>
    <row r="253" spans="1:18" s="23" customFormat="1" ht="33.75" customHeight="1" x14ac:dyDescent="0.2">
      <c r="A253" s="22">
        <v>35800003</v>
      </c>
      <c r="B253" s="14" t="s">
        <v>174</v>
      </c>
      <c r="C253" s="15">
        <v>1030668</v>
      </c>
      <c r="D253" s="16">
        <f t="shared" si="3"/>
        <v>927601.20000000007</v>
      </c>
      <c r="E253" s="9">
        <v>1</v>
      </c>
      <c r="F253" s="9">
        <v>97</v>
      </c>
      <c r="G253" s="17">
        <v>11</v>
      </c>
      <c r="H253" s="9">
        <v>18</v>
      </c>
      <c r="I253" s="9">
        <v>24</v>
      </c>
      <c r="J253" s="9">
        <v>26</v>
      </c>
      <c r="K253" s="9">
        <v>32</v>
      </c>
      <c r="L253" s="29">
        <v>43466</v>
      </c>
      <c r="M253" s="20">
        <v>1</v>
      </c>
      <c r="N253" s="20">
        <v>2</v>
      </c>
      <c r="O253" s="9">
        <v>0</v>
      </c>
      <c r="P253" s="10"/>
      <c r="Q253" s="10"/>
      <c r="R253" s="9"/>
    </row>
    <row r="254" spans="1:18" s="21" customFormat="1" ht="39.950000000000003" customHeight="1" x14ac:dyDescent="0.2">
      <c r="A254" s="22">
        <v>35800005</v>
      </c>
      <c r="B254" s="14" t="s">
        <v>175</v>
      </c>
      <c r="C254" s="15">
        <v>27162</v>
      </c>
      <c r="D254" s="16">
        <f t="shared" si="3"/>
        <v>24445.8</v>
      </c>
      <c r="E254" s="9">
        <v>1</v>
      </c>
      <c r="F254" s="9">
        <v>97</v>
      </c>
      <c r="G254" s="17">
        <v>11</v>
      </c>
      <c r="H254" s="9">
        <v>18</v>
      </c>
      <c r="I254" s="9">
        <v>24</v>
      </c>
      <c r="J254" s="9">
        <v>26</v>
      </c>
      <c r="K254" s="9">
        <v>32</v>
      </c>
      <c r="L254" s="19">
        <v>43497</v>
      </c>
      <c r="M254" s="20">
        <v>0</v>
      </c>
      <c r="N254" s="20">
        <v>0</v>
      </c>
      <c r="O254" s="9">
        <v>0</v>
      </c>
      <c r="P254" s="10"/>
      <c r="Q254" s="9"/>
      <c r="R254" s="9"/>
    </row>
    <row r="255" spans="1:18" s="23" customFormat="1" ht="39.950000000000003" customHeight="1" x14ac:dyDescent="0.2">
      <c r="A255" s="22">
        <v>35900003</v>
      </c>
      <c r="B255" s="14" t="s">
        <v>176</v>
      </c>
      <c r="C255" s="15">
        <v>80655</v>
      </c>
      <c r="D255" s="16">
        <f t="shared" si="3"/>
        <v>72589.5</v>
      </c>
      <c r="E255" s="9">
        <v>1</v>
      </c>
      <c r="F255" s="9">
        <v>97</v>
      </c>
      <c r="G255" s="17">
        <v>11</v>
      </c>
      <c r="H255" s="9">
        <v>10</v>
      </c>
      <c r="I255" s="9">
        <v>46</v>
      </c>
      <c r="J255" s="9">
        <v>24</v>
      </c>
      <c r="K255" s="9">
        <v>20</v>
      </c>
      <c r="L255" s="19">
        <v>43497</v>
      </c>
      <c r="M255" s="20">
        <v>0</v>
      </c>
      <c r="N255" s="20">
        <v>0</v>
      </c>
      <c r="O255" s="9">
        <v>0</v>
      </c>
      <c r="P255" s="10"/>
      <c r="Q255" s="9"/>
      <c r="R255" s="9"/>
    </row>
    <row r="256" spans="1:18" s="21" customFormat="1" ht="39.950000000000003" customHeight="1" x14ac:dyDescent="0.2">
      <c r="A256" s="22">
        <v>37100002</v>
      </c>
      <c r="B256" s="14" t="s">
        <v>262</v>
      </c>
      <c r="C256" s="15">
        <v>306563</v>
      </c>
      <c r="D256" s="16">
        <f t="shared" si="3"/>
        <v>275906.7</v>
      </c>
      <c r="E256" s="9">
        <v>1</v>
      </c>
      <c r="F256" s="9">
        <v>97</v>
      </c>
      <c r="G256" s="17">
        <v>11</v>
      </c>
      <c r="H256" s="9">
        <v>25</v>
      </c>
      <c r="I256" s="9">
        <v>25</v>
      </c>
      <c r="J256" s="9">
        <v>25</v>
      </c>
      <c r="K256" s="9">
        <v>25</v>
      </c>
      <c r="L256" s="19">
        <v>43497</v>
      </c>
      <c r="M256" s="20">
        <v>0</v>
      </c>
      <c r="N256" s="20">
        <v>0</v>
      </c>
      <c r="O256" s="9">
        <v>0</v>
      </c>
      <c r="P256" s="10" t="s">
        <v>286</v>
      </c>
      <c r="Q256" s="9"/>
      <c r="R256" s="9"/>
    </row>
    <row r="257" spans="1:18" s="23" customFormat="1" ht="39.950000000000003" customHeight="1" x14ac:dyDescent="0.2">
      <c r="A257" s="14">
        <v>37100003</v>
      </c>
      <c r="B257" s="14" t="s">
        <v>260</v>
      </c>
      <c r="C257" s="15">
        <v>108610</v>
      </c>
      <c r="D257" s="16">
        <f t="shared" si="3"/>
        <v>97749</v>
      </c>
      <c r="E257" s="9">
        <v>1</v>
      </c>
      <c r="F257" s="9">
        <v>97</v>
      </c>
      <c r="G257" s="17">
        <v>11</v>
      </c>
      <c r="H257" s="9">
        <v>25</v>
      </c>
      <c r="I257" s="9">
        <v>25</v>
      </c>
      <c r="J257" s="9">
        <v>25</v>
      </c>
      <c r="K257" s="9">
        <v>25</v>
      </c>
      <c r="L257" s="19">
        <v>43497</v>
      </c>
      <c r="M257" s="20">
        <v>0</v>
      </c>
      <c r="N257" s="20">
        <v>0</v>
      </c>
      <c r="O257" s="9">
        <v>0</v>
      </c>
      <c r="P257" s="10" t="s">
        <v>286</v>
      </c>
      <c r="Q257" s="9"/>
      <c r="R257" s="9"/>
    </row>
    <row r="258" spans="1:18" s="21" customFormat="1" ht="39.950000000000003" customHeight="1" x14ac:dyDescent="0.2">
      <c r="A258" s="14">
        <v>37100006</v>
      </c>
      <c r="B258" s="14" t="s">
        <v>261</v>
      </c>
      <c r="C258" s="15">
        <v>358196</v>
      </c>
      <c r="D258" s="16">
        <f t="shared" si="3"/>
        <v>322376.40000000002</v>
      </c>
      <c r="E258" s="9">
        <v>1</v>
      </c>
      <c r="F258" s="9">
        <v>97</v>
      </c>
      <c r="G258" s="17">
        <v>11</v>
      </c>
      <c r="H258" s="9">
        <v>25</v>
      </c>
      <c r="I258" s="9">
        <v>25</v>
      </c>
      <c r="J258" s="9">
        <v>25</v>
      </c>
      <c r="K258" s="9">
        <v>25</v>
      </c>
      <c r="L258" s="19">
        <v>43497</v>
      </c>
      <c r="M258" s="20">
        <v>0</v>
      </c>
      <c r="N258" s="20">
        <v>0</v>
      </c>
      <c r="O258" s="9">
        <v>0</v>
      </c>
      <c r="P258" s="10" t="s">
        <v>286</v>
      </c>
      <c r="Q258" s="9"/>
      <c r="R258" s="9"/>
    </row>
    <row r="259" spans="1:18" s="23" customFormat="1" ht="39.950000000000003" customHeight="1" x14ac:dyDescent="0.2">
      <c r="A259" s="14">
        <v>37200001</v>
      </c>
      <c r="B259" s="14" t="s">
        <v>263</v>
      </c>
      <c r="C259" s="15">
        <v>55968</v>
      </c>
      <c r="D259" s="16">
        <f t="shared" si="3"/>
        <v>50371.200000000004</v>
      </c>
      <c r="E259" s="9">
        <v>1</v>
      </c>
      <c r="F259" s="9">
        <v>97</v>
      </c>
      <c r="G259" s="17">
        <v>11</v>
      </c>
      <c r="H259" s="9">
        <v>25</v>
      </c>
      <c r="I259" s="9">
        <v>25</v>
      </c>
      <c r="J259" s="9">
        <v>25</v>
      </c>
      <c r="K259" s="9">
        <v>25</v>
      </c>
      <c r="L259" s="19">
        <v>43497</v>
      </c>
      <c r="M259" s="20">
        <v>0</v>
      </c>
      <c r="N259" s="20">
        <v>0</v>
      </c>
      <c r="O259" s="9">
        <v>0</v>
      </c>
      <c r="P259" s="10" t="s">
        <v>286</v>
      </c>
      <c r="Q259" s="9"/>
      <c r="R259" s="9"/>
    </row>
    <row r="260" spans="1:18" s="21" customFormat="1" ht="39.950000000000003" customHeight="1" x14ac:dyDescent="0.2">
      <c r="A260" s="14">
        <v>37200004</v>
      </c>
      <c r="B260" s="14" t="s">
        <v>264</v>
      </c>
      <c r="C260" s="15">
        <v>32563</v>
      </c>
      <c r="D260" s="16">
        <f t="shared" si="3"/>
        <v>29306.7</v>
      </c>
      <c r="E260" s="9">
        <v>1</v>
      </c>
      <c r="F260" s="9">
        <v>97</v>
      </c>
      <c r="G260" s="17">
        <v>11</v>
      </c>
      <c r="H260" s="9">
        <v>24</v>
      </c>
      <c r="I260" s="9">
        <v>24</v>
      </c>
      <c r="J260" s="9">
        <v>25</v>
      </c>
      <c r="K260" s="9">
        <v>27</v>
      </c>
      <c r="L260" s="19">
        <v>43497</v>
      </c>
      <c r="M260" s="20">
        <v>0</v>
      </c>
      <c r="N260" s="20">
        <v>0</v>
      </c>
      <c r="O260" s="9">
        <v>0</v>
      </c>
      <c r="P260" s="10"/>
      <c r="Q260" s="9"/>
      <c r="R260" s="9"/>
    </row>
    <row r="261" spans="1:18" s="23" customFormat="1" ht="36" customHeight="1" x14ac:dyDescent="0.2">
      <c r="A261" s="14">
        <v>37200006</v>
      </c>
      <c r="B261" s="14" t="s">
        <v>265</v>
      </c>
      <c r="C261" s="15">
        <v>14270</v>
      </c>
      <c r="D261" s="16">
        <f t="shared" si="3"/>
        <v>12843</v>
      </c>
      <c r="E261" s="9">
        <v>1</v>
      </c>
      <c r="F261" s="9">
        <v>97</v>
      </c>
      <c r="G261" s="17">
        <v>11</v>
      </c>
      <c r="H261" s="9">
        <v>25</v>
      </c>
      <c r="I261" s="9">
        <v>25</v>
      </c>
      <c r="J261" s="9">
        <v>25</v>
      </c>
      <c r="K261" s="9">
        <v>25</v>
      </c>
      <c r="L261" s="19">
        <v>43497</v>
      </c>
      <c r="M261" s="20">
        <v>0</v>
      </c>
      <c r="N261" s="20">
        <v>0</v>
      </c>
      <c r="O261" s="9">
        <v>0</v>
      </c>
      <c r="P261" s="10"/>
      <c r="Q261" s="9"/>
      <c r="R261" s="9"/>
    </row>
    <row r="262" spans="1:18" s="21" customFormat="1" ht="39.950000000000003" customHeight="1" x14ac:dyDescent="0.2">
      <c r="A262" s="22">
        <v>38300001</v>
      </c>
      <c r="B262" s="14" t="s">
        <v>0</v>
      </c>
      <c r="C262" s="15">
        <v>488449</v>
      </c>
      <c r="D262" s="16">
        <f t="shared" si="3"/>
        <v>439604.10000000003</v>
      </c>
      <c r="E262" s="9">
        <v>1</v>
      </c>
      <c r="F262" s="9">
        <v>97</v>
      </c>
      <c r="G262" s="17">
        <v>11</v>
      </c>
      <c r="H262" s="9">
        <v>14</v>
      </c>
      <c r="I262" s="9">
        <v>50</v>
      </c>
      <c r="J262" s="9">
        <v>18</v>
      </c>
      <c r="K262" s="9">
        <v>18</v>
      </c>
      <c r="L262" s="19">
        <v>43497</v>
      </c>
      <c r="M262" s="20">
        <v>0</v>
      </c>
      <c r="N262" s="20">
        <v>0</v>
      </c>
      <c r="O262" s="9">
        <v>0</v>
      </c>
      <c r="P262" s="10" t="s">
        <v>288</v>
      </c>
      <c r="Q262" s="9"/>
      <c r="R262" s="9"/>
    </row>
    <row r="263" spans="1:18" x14ac:dyDescent="0.15">
      <c r="A263" s="45"/>
      <c r="B263" s="46"/>
      <c r="C263" s="47"/>
      <c r="D263" s="48"/>
      <c r="E263" s="48"/>
      <c r="F263" s="48"/>
      <c r="G263" s="48"/>
      <c r="H263" s="48"/>
      <c r="I263" s="48"/>
      <c r="J263" s="48"/>
      <c r="K263" s="48"/>
      <c r="L263" s="48"/>
      <c r="M263" s="49"/>
      <c r="N263" s="49"/>
      <c r="O263" s="50"/>
      <c r="P263" s="2"/>
      <c r="Q263" s="2"/>
      <c r="R263" s="2"/>
    </row>
    <row r="264" spans="1:18" x14ac:dyDescent="0.2">
      <c r="A264" s="45"/>
      <c r="B264" s="46"/>
      <c r="C264" s="51"/>
      <c r="D264" s="52"/>
      <c r="E264" s="53"/>
      <c r="F264" s="53"/>
      <c r="G264" s="53"/>
      <c r="H264" s="53"/>
      <c r="I264" s="53"/>
      <c r="J264" s="53"/>
      <c r="K264" s="53"/>
      <c r="L264" s="53"/>
      <c r="M264" s="53"/>
      <c r="N264" s="53"/>
    </row>
    <row r="265" spans="1:18" x14ac:dyDescent="0.2">
      <c r="A265" s="45"/>
      <c r="B265" s="46"/>
      <c r="C265" s="51"/>
      <c r="D265" s="52"/>
      <c r="E265" s="53"/>
      <c r="F265" s="53"/>
      <c r="G265" s="53"/>
      <c r="H265" s="53"/>
      <c r="I265" s="53"/>
      <c r="J265" s="53"/>
      <c r="K265" s="53"/>
      <c r="L265" s="53"/>
      <c r="M265" s="53"/>
      <c r="N265" s="53"/>
    </row>
    <row r="266" spans="1:18" ht="24.75" customHeight="1" x14ac:dyDescent="0.2">
      <c r="A266" s="45"/>
      <c r="B266" s="46" t="s">
        <v>290</v>
      </c>
      <c r="C266" s="55"/>
      <c r="D266" s="56"/>
      <c r="E266" s="57"/>
      <c r="F266" s="58"/>
      <c r="G266" s="58"/>
      <c r="H266" s="59" t="s">
        <v>50</v>
      </c>
      <c r="I266" s="60"/>
      <c r="J266" s="60"/>
      <c r="K266" s="60"/>
      <c r="L266" s="60"/>
      <c r="M266" s="53"/>
      <c r="N266" s="53"/>
    </row>
    <row r="267" spans="1:18" ht="24.75" customHeight="1" x14ac:dyDescent="0.2">
      <c r="A267" s="61"/>
      <c r="B267" s="46" t="s">
        <v>291</v>
      </c>
      <c r="C267" s="55"/>
      <c r="D267" s="62"/>
      <c r="E267" s="56"/>
      <c r="F267" s="53"/>
      <c r="G267" s="53"/>
      <c r="H267" s="63"/>
      <c r="I267" s="70" t="s">
        <v>300</v>
      </c>
      <c r="J267" s="70"/>
      <c r="K267" s="70"/>
      <c r="L267" s="70"/>
      <c r="M267" s="53"/>
      <c r="N267" s="53"/>
    </row>
    <row r="268" spans="1:18" ht="24.75" customHeight="1" x14ac:dyDescent="0.2">
      <c r="A268" s="61"/>
      <c r="B268" s="46" t="s">
        <v>292</v>
      </c>
      <c r="C268" s="55"/>
      <c r="D268" s="56"/>
      <c r="E268" s="56"/>
      <c r="F268" s="52"/>
      <c r="G268" s="52"/>
      <c r="H268" s="53"/>
      <c r="I268" s="71"/>
      <c r="J268" s="71"/>
      <c r="K268" s="71"/>
      <c r="L268" s="71"/>
      <c r="M268" s="53"/>
      <c r="N268" s="53"/>
    </row>
    <row r="269" spans="1:18" ht="24.75" customHeight="1" x14ac:dyDescent="0.2">
      <c r="A269" s="61"/>
      <c r="B269" s="46" t="s">
        <v>293</v>
      </c>
      <c r="C269" s="55"/>
      <c r="D269" s="56"/>
      <c r="E269" s="62"/>
      <c r="F269" s="64"/>
      <c r="G269" s="64"/>
      <c r="H269" s="53"/>
      <c r="I269" s="53"/>
      <c r="J269" s="53"/>
      <c r="K269" s="53"/>
      <c r="L269" s="53"/>
      <c r="M269" s="53"/>
      <c r="N269" s="53"/>
    </row>
    <row r="270" spans="1:18" ht="24.75" customHeight="1" x14ac:dyDescent="0.2">
      <c r="A270" s="61"/>
      <c r="B270" s="46" t="s">
        <v>294</v>
      </c>
      <c r="C270" s="55"/>
      <c r="D270" s="56"/>
      <c r="E270" s="56"/>
      <c r="F270" s="53"/>
      <c r="G270" s="53"/>
      <c r="M270" s="53"/>
      <c r="N270" s="53"/>
    </row>
    <row r="271" spans="1:18" ht="24.75" customHeight="1" x14ac:dyDescent="0.2">
      <c r="A271" s="61"/>
      <c r="B271" s="46" t="s">
        <v>295</v>
      </c>
      <c r="C271" s="65"/>
      <c r="D271" s="52"/>
      <c r="E271" s="53"/>
      <c r="F271" s="53"/>
      <c r="G271" s="53"/>
      <c r="M271" s="53"/>
      <c r="N271" s="53"/>
    </row>
    <row r="272" spans="1:18" ht="24.75" customHeight="1" x14ac:dyDescent="0.2">
      <c r="A272" s="66"/>
      <c r="B272" s="46" t="s">
        <v>295</v>
      </c>
      <c r="C272" s="65"/>
      <c r="D272" s="52"/>
      <c r="E272" s="53"/>
      <c r="F272" s="53"/>
      <c r="G272" s="53"/>
      <c r="H272" s="59" t="s">
        <v>51</v>
      </c>
      <c r="I272" s="60"/>
      <c r="J272" s="60"/>
      <c r="K272" s="60"/>
      <c r="L272" s="60"/>
      <c r="M272" s="53"/>
      <c r="N272" s="53"/>
    </row>
    <row r="273" spans="1:18" ht="24.75" customHeight="1" x14ac:dyDescent="0.2">
      <c r="A273" s="66"/>
      <c r="B273" s="46" t="s">
        <v>296</v>
      </c>
      <c r="C273" s="65"/>
      <c r="D273" s="52"/>
      <c r="E273" s="53"/>
      <c r="F273" s="53"/>
      <c r="G273" s="53"/>
      <c r="H273" s="63"/>
      <c r="I273" s="70" t="s">
        <v>303</v>
      </c>
      <c r="J273" s="70"/>
      <c r="K273" s="70"/>
      <c r="L273" s="70"/>
      <c r="M273" s="53"/>
      <c r="N273" s="53"/>
    </row>
    <row r="274" spans="1:18" ht="24.75" customHeight="1" x14ac:dyDescent="0.2">
      <c r="A274" s="67"/>
      <c r="B274" s="46" t="s">
        <v>297</v>
      </c>
      <c r="C274" s="68"/>
      <c r="D274" s="67"/>
      <c r="H274" s="53"/>
      <c r="I274" s="71"/>
      <c r="J274" s="71"/>
      <c r="K274" s="71"/>
      <c r="L274" s="71"/>
    </row>
    <row r="275" spans="1:18" ht="24.75" customHeight="1" x14ac:dyDescent="0.2">
      <c r="A275" s="67"/>
      <c r="B275" s="46" t="s">
        <v>298</v>
      </c>
      <c r="C275" s="68"/>
      <c r="D275" s="67"/>
    </row>
    <row r="276" spans="1:18" ht="24.75" customHeight="1" x14ac:dyDescent="0.2">
      <c r="A276" s="67"/>
      <c r="B276" s="46" t="s">
        <v>301</v>
      </c>
      <c r="C276" s="68"/>
      <c r="D276" s="67"/>
    </row>
    <row r="277" spans="1:18" x14ac:dyDescent="0.2">
      <c r="A277" s="67"/>
      <c r="B277" s="46"/>
      <c r="C277" s="68"/>
      <c r="D277" s="67"/>
    </row>
    <row r="278" spans="1:18" ht="15" x14ac:dyDescent="0.25">
      <c r="R278" s="11" t="s">
        <v>302</v>
      </c>
    </row>
  </sheetData>
  <autoFilter ref="A6:R262"/>
  <sortState ref="A8:T339">
    <sortCondition ref="A8:A339"/>
  </sortState>
  <mergeCells count="6">
    <mergeCell ref="I273:L274"/>
    <mergeCell ref="A1:B5"/>
    <mergeCell ref="C2:R2"/>
    <mergeCell ref="C3:R3"/>
    <mergeCell ref="C5:D5"/>
    <mergeCell ref="I267:L268"/>
  </mergeCells>
  <pageMargins left="0.70866141732283472" right="0.70866141732283472" top="0.74803149606299213" bottom="0.74803149606299213" header="0.31496062992125984" footer="0.31496062992125984"/>
  <pageSetup scale="3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B36" sqref="B36"/>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PPP-01</vt:lpstr>
      <vt:lpstr>ACUSE DE CARGA</vt:lpstr>
      <vt:lpstr>'PPP-01'!Área_de_impresión</vt:lpstr>
      <vt:lpstr>'PPP-01'!Print_Area</vt:lpstr>
      <vt:lpstr>'PPP-01'!Print_Titles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dc:creator>
  <cp:lastModifiedBy>Silvia</cp:lastModifiedBy>
  <cp:lastPrinted>2019-02-02T02:06:11Z</cp:lastPrinted>
  <dcterms:created xsi:type="dcterms:W3CDTF">2016-11-17T19:51:01Z</dcterms:created>
  <dcterms:modified xsi:type="dcterms:W3CDTF">2019-02-25T21:39:00Z</dcterms:modified>
</cp:coreProperties>
</file>